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Credit Reporting Spreadsheets\SLC\"/>
    </mc:Choice>
  </mc:AlternateContent>
  <workbookProtection workbookPassword="91F5" lockStructure="1"/>
  <bookViews>
    <workbookView xWindow="-570" yWindow="315" windowWidth="15480" windowHeight="6795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Units!$A$1:$E$191</definedName>
    <definedName name="alldata">Units!$A$2:$E$191</definedName>
    <definedName name="data">Units!$D$1:$E$191</definedName>
    <definedName name="name">Units!$B$2:$B$195</definedName>
    <definedName name="number">Units!$A$2:$A$195</definedName>
    <definedName name="numbername">Units!$A$2:$B$195</definedName>
    <definedName name="_xlnm.Print_Area" localSheetId="0">Credits!$A$1:$L$512</definedName>
    <definedName name="_xlnm.Print_Area" localSheetId="2">Terminations!$A$1:$F$511</definedName>
    <definedName name="Qualcomplete">Units!$F$2:$F$6</definedName>
    <definedName name="Terminations">Units!$G$42:$G$54</definedName>
    <definedName name="version">Units!$C$2:$C$191</definedName>
  </definedNames>
  <calcPr calcId="162913"/>
</workbook>
</file>

<file path=xl/calcChain.xml><?xml version="1.0" encoding="utf-8"?>
<calcChain xmlns="http://schemas.openxmlformats.org/spreadsheetml/2006/main">
  <c r="D49" i="5" l="1"/>
  <c r="D46" i="5"/>
  <c r="D43" i="5"/>
  <c r="D40" i="5"/>
  <c r="D37" i="5"/>
  <c r="D34" i="5"/>
  <c r="D31" i="5"/>
  <c r="D28" i="5"/>
  <c r="D25" i="5"/>
  <c r="D22" i="5"/>
  <c r="D19" i="5"/>
  <c r="D16" i="5"/>
  <c r="D13" i="5"/>
  <c r="D10" i="5"/>
  <c r="D7" i="5"/>
  <c r="D4" i="5"/>
  <c r="D3" i="5"/>
  <c r="D5" i="5"/>
  <c r="D6" i="5"/>
  <c r="D8" i="5"/>
  <c r="D9" i="5"/>
  <c r="D11" i="5"/>
  <c r="D12" i="5"/>
  <c r="D14" i="5"/>
  <c r="D15" i="5"/>
  <c r="D17" i="5"/>
  <c r="D18" i="5"/>
  <c r="D20" i="5"/>
  <c r="D21" i="5"/>
  <c r="D23" i="5"/>
  <c r="D24" i="5"/>
  <c r="D26" i="5"/>
  <c r="D27" i="5"/>
  <c r="D29" i="5"/>
  <c r="D30" i="5"/>
  <c r="D32" i="5"/>
  <c r="D33" i="5"/>
  <c r="D35" i="5"/>
  <c r="D36" i="5"/>
  <c r="D38" i="5"/>
  <c r="D39" i="5"/>
  <c r="D41" i="5"/>
  <c r="D42" i="5"/>
  <c r="D44" i="5"/>
  <c r="D45" i="5"/>
  <c r="D47" i="5"/>
  <c r="D48" i="5"/>
  <c r="W512" i="1"/>
  <c r="W511" i="1"/>
  <c r="W510" i="1"/>
  <c r="W509" i="1"/>
  <c r="W508" i="1"/>
  <c r="P508" i="1"/>
  <c r="N508" i="1"/>
  <c r="W507" i="1"/>
  <c r="W506" i="1"/>
  <c r="W505" i="1"/>
  <c r="W504" i="1"/>
  <c r="P504" i="1"/>
  <c r="N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P484" i="1"/>
  <c r="N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P460" i="1"/>
  <c r="N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P428" i="1"/>
  <c r="N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P396" i="1"/>
  <c r="N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P340" i="1"/>
  <c r="N340" i="1"/>
  <c r="W339" i="1"/>
  <c r="W338" i="1"/>
  <c r="W337" i="1"/>
  <c r="W336" i="1"/>
  <c r="W335" i="1"/>
  <c r="W334" i="1"/>
  <c r="W333" i="1"/>
  <c r="W332" i="1"/>
  <c r="P332" i="1"/>
  <c r="N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P320" i="1"/>
  <c r="N320" i="1"/>
  <c r="W319" i="1"/>
  <c r="W318" i="1"/>
  <c r="W317" i="1"/>
  <c r="W316" i="1"/>
  <c r="P316" i="1"/>
  <c r="N316" i="1"/>
  <c r="W315" i="1"/>
  <c r="W314" i="1"/>
  <c r="W313" i="1"/>
  <c r="W312" i="1"/>
  <c r="P312" i="1"/>
  <c r="N312" i="1"/>
  <c r="W311" i="1"/>
  <c r="W310" i="1"/>
  <c r="W309" i="1"/>
  <c r="W308" i="1"/>
  <c r="P308" i="1"/>
  <c r="N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P252" i="1"/>
  <c r="N252" i="1"/>
  <c r="W251" i="1"/>
  <c r="W250" i="1"/>
  <c r="W249" i="1"/>
  <c r="W248" i="1"/>
  <c r="P248" i="1"/>
  <c r="W247" i="1"/>
  <c r="W246" i="1"/>
  <c r="W245" i="1"/>
  <c r="W244" i="1"/>
  <c r="P244" i="1"/>
  <c r="N244" i="1"/>
  <c r="W243" i="1"/>
  <c r="W242" i="1"/>
  <c r="W241" i="1"/>
  <c r="W240" i="1"/>
  <c r="W239" i="1"/>
  <c r="W238" i="1"/>
  <c r="W237" i="1"/>
  <c r="W236" i="1"/>
  <c r="P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P224" i="1"/>
  <c r="N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P212" i="1"/>
  <c r="N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P196" i="1"/>
  <c r="N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P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P100" i="1"/>
  <c r="N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P64" i="1"/>
  <c r="N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P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P510" i="1"/>
  <c r="O510" i="1"/>
  <c r="AA509" i="1"/>
  <c r="Z509" i="1"/>
  <c r="X509" i="1"/>
  <c r="V509" i="1"/>
  <c r="U509" i="1"/>
  <c r="T509" i="1"/>
  <c r="S509" i="1"/>
  <c r="R509" i="1"/>
  <c r="Q509" i="1"/>
  <c r="P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P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P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P503" i="1"/>
  <c r="Q503" i="1"/>
  <c r="O503" i="1"/>
  <c r="AA502" i="1"/>
  <c r="Z502" i="1"/>
  <c r="X502" i="1"/>
  <c r="V502" i="1"/>
  <c r="U502" i="1"/>
  <c r="T502" i="1"/>
  <c r="S502" i="1"/>
  <c r="R502" i="1"/>
  <c r="Q502" i="1"/>
  <c r="P502" i="1"/>
  <c r="N502" i="1"/>
  <c r="O502" i="1"/>
  <c r="AA501" i="1"/>
  <c r="Z501" i="1"/>
  <c r="X501" i="1"/>
  <c r="V501" i="1"/>
  <c r="U501" i="1"/>
  <c r="T501" i="1"/>
  <c r="S501" i="1"/>
  <c r="R501" i="1"/>
  <c r="Q501" i="1"/>
  <c r="P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P499" i="1"/>
  <c r="Q499" i="1"/>
  <c r="O499" i="1"/>
  <c r="AA498" i="1"/>
  <c r="Z498" i="1"/>
  <c r="X498" i="1"/>
  <c r="V498" i="1"/>
  <c r="U498" i="1"/>
  <c r="T498" i="1"/>
  <c r="S498" i="1"/>
  <c r="R498" i="1"/>
  <c r="Q498" i="1"/>
  <c r="P498" i="1"/>
  <c r="O498" i="1"/>
  <c r="AA497" i="1"/>
  <c r="Z497" i="1"/>
  <c r="X497" i="1"/>
  <c r="V497" i="1"/>
  <c r="U497" i="1"/>
  <c r="T497" i="1"/>
  <c r="S497" i="1"/>
  <c r="R497" i="1"/>
  <c r="Q497" i="1"/>
  <c r="P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P495" i="1"/>
  <c r="Q495" i="1"/>
  <c r="O495" i="1"/>
  <c r="AA494" i="1"/>
  <c r="Z494" i="1"/>
  <c r="X494" i="1"/>
  <c r="V494" i="1"/>
  <c r="U494" i="1"/>
  <c r="T494" i="1"/>
  <c r="S494" i="1"/>
  <c r="R494" i="1"/>
  <c r="Q494" i="1"/>
  <c r="P494" i="1"/>
  <c r="N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P492" i="1"/>
  <c r="O492" i="1"/>
  <c r="AA491" i="1"/>
  <c r="Z491" i="1"/>
  <c r="X491" i="1"/>
  <c r="V491" i="1"/>
  <c r="U491" i="1"/>
  <c r="T491" i="1"/>
  <c r="S491" i="1"/>
  <c r="R491" i="1"/>
  <c r="Q491" i="1"/>
  <c r="P491" i="1"/>
  <c r="O491" i="1"/>
  <c r="AA490" i="1"/>
  <c r="Z490" i="1"/>
  <c r="X490" i="1"/>
  <c r="V490" i="1"/>
  <c r="U490" i="1"/>
  <c r="T490" i="1"/>
  <c r="S490" i="1"/>
  <c r="R490" i="1"/>
  <c r="Q490" i="1"/>
  <c r="P490" i="1"/>
  <c r="O490" i="1"/>
  <c r="AA489" i="1"/>
  <c r="Z489" i="1"/>
  <c r="P489" i="1"/>
  <c r="N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P487" i="1"/>
  <c r="Q487" i="1"/>
  <c r="O487" i="1"/>
  <c r="AA486" i="1"/>
  <c r="Z486" i="1"/>
  <c r="X486" i="1"/>
  <c r="V486" i="1"/>
  <c r="U486" i="1"/>
  <c r="T486" i="1"/>
  <c r="S486" i="1"/>
  <c r="R486" i="1"/>
  <c r="Q486" i="1"/>
  <c r="P486" i="1"/>
  <c r="O486" i="1"/>
  <c r="AA485" i="1"/>
  <c r="Z485" i="1"/>
  <c r="X485" i="1"/>
  <c r="V485" i="1"/>
  <c r="U485" i="1"/>
  <c r="T485" i="1"/>
  <c r="S485" i="1"/>
  <c r="R485" i="1"/>
  <c r="Q485" i="1"/>
  <c r="P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P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P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P479" i="1"/>
  <c r="O479" i="1"/>
  <c r="AA478" i="1"/>
  <c r="Z478" i="1"/>
  <c r="X478" i="1"/>
  <c r="V478" i="1"/>
  <c r="U478" i="1"/>
  <c r="T478" i="1"/>
  <c r="S478" i="1"/>
  <c r="R478" i="1"/>
  <c r="Q478" i="1"/>
  <c r="P478" i="1"/>
  <c r="O478" i="1"/>
  <c r="N478" i="1"/>
  <c r="AA477" i="1"/>
  <c r="Z477" i="1"/>
  <c r="X477" i="1"/>
  <c r="V477" i="1"/>
  <c r="U477" i="1"/>
  <c r="T477" i="1"/>
  <c r="S477" i="1"/>
  <c r="R477" i="1"/>
  <c r="Q477" i="1"/>
  <c r="P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P474" i="1"/>
  <c r="N474" i="1"/>
  <c r="O474" i="1"/>
  <c r="AA473" i="1"/>
  <c r="Z473" i="1"/>
  <c r="X473" i="1"/>
  <c r="V473" i="1"/>
  <c r="U473" i="1"/>
  <c r="T473" i="1"/>
  <c r="S473" i="1"/>
  <c r="R473" i="1"/>
  <c r="Q473" i="1"/>
  <c r="P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P471" i="1"/>
  <c r="O471" i="1"/>
  <c r="AA470" i="1"/>
  <c r="Z470" i="1"/>
  <c r="X470" i="1"/>
  <c r="V470" i="1"/>
  <c r="U470" i="1"/>
  <c r="T470" i="1"/>
  <c r="S470" i="1"/>
  <c r="R470" i="1"/>
  <c r="Q470" i="1"/>
  <c r="P470" i="1"/>
  <c r="O470" i="1"/>
  <c r="AA469" i="1"/>
  <c r="Z469" i="1"/>
  <c r="X469" i="1"/>
  <c r="V469" i="1"/>
  <c r="U469" i="1"/>
  <c r="T469" i="1"/>
  <c r="S469" i="1"/>
  <c r="R469" i="1"/>
  <c r="P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P466" i="1"/>
  <c r="O466" i="1"/>
  <c r="AA465" i="1"/>
  <c r="Z465" i="1"/>
  <c r="X465" i="1"/>
  <c r="V465" i="1"/>
  <c r="U465" i="1"/>
  <c r="T465" i="1"/>
  <c r="S465" i="1"/>
  <c r="R465" i="1"/>
  <c r="Q465" i="1"/>
  <c r="P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P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P459" i="1"/>
  <c r="Q459" i="1"/>
  <c r="O459" i="1"/>
  <c r="AA458" i="1"/>
  <c r="Z458" i="1"/>
  <c r="X458" i="1"/>
  <c r="V458" i="1"/>
  <c r="U458" i="1"/>
  <c r="T458" i="1"/>
  <c r="S458" i="1"/>
  <c r="R458" i="1"/>
  <c r="Q458" i="1"/>
  <c r="P458" i="1"/>
  <c r="O458" i="1"/>
  <c r="AA457" i="1"/>
  <c r="Z457" i="1"/>
  <c r="X457" i="1"/>
  <c r="V457" i="1"/>
  <c r="U457" i="1"/>
  <c r="T457" i="1"/>
  <c r="S457" i="1"/>
  <c r="R457" i="1"/>
  <c r="Q457" i="1"/>
  <c r="P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P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P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P451" i="1"/>
  <c r="O451" i="1"/>
  <c r="AA450" i="1"/>
  <c r="Z450" i="1"/>
  <c r="X450" i="1"/>
  <c r="V450" i="1"/>
  <c r="U450" i="1"/>
  <c r="T450" i="1"/>
  <c r="S450" i="1"/>
  <c r="R450" i="1"/>
  <c r="Q450" i="1"/>
  <c r="P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P447" i="1"/>
  <c r="O447" i="1"/>
  <c r="AA446" i="1"/>
  <c r="Z446" i="1"/>
  <c r="X446" i="1"/>
  <c r="V446" i="1"/>
  <c r="U446" i="1"/>
  <c r="T446" i="1"/>
  <c r="S446" i="1"/>
  <c r="R446" i="1"/>
  <c r="Q446" i="1"/>
  <c r="P446" i="1"/>
  <c r="O446" i="1"/>
  <c r="AA445" i="1"/>
  <c r="Z445" i="1"/>
  <c r="X445" i="1"/>
  <c r="V445" i="1"/>
  <c r="U445" i="1"/>
  <c r="T445" i="1"/>
  <c r="S445" i="1"/>
  <c r="R445" i="1"/>
  <c r="Q445" i="1"/>
  <c r="P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P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P439" i="1"/>
  <c r="O439" i="1"/>
  <c r="AA438" i="1"/>
  <c r="Z438" i="1"/>
  <c r="X438" i="1"/>
  <c r="V438" i="1"/>
  <c r="U438" i="1"/>
  <c r="T438" i="1"/>
  <c r="S438" i="1"/>
  <c r="R438" i="1"/>
  <c r="Q438" i="1"/>
  <c r="P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P435" i="1"/>
  <c r="Q435" i="1"/>
  <c r="O435" i="1"/>
  <c r="AA434" i="1"/>
  <c r="Z434" i="1"/>
  <c r="X434" i="1"/>
  <c r="V434" i="1"/>
  <c r="U434" i="1"/>
  <c r="T434" i="1"/>
  <c r="S434" i="1"/>
  <c r="R434" i="1"/>
  <c r="Q434" i="1"/>
  <c r="P434" i="1"/>
  <c r="O434" i="1"/>
  <c r="AA433" i="1"/>
  <c r="Z433" i="1"/>
  <c r="X433" i="1"/>
  <c r="V433" i="1"/>
  <c r="U433" i="1"/>
  <c r="T433" i="1"/>
  <c r="S433" i="1"/>
  <c r="R433" i="1"/>
  <c r="Q433" i="1"/>
  <c r="P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P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P427" i="1"/>
  <c r="Q427" i="1"/>
  <c r="O427" i="1"/>
  <c r="AA426" i="1"/>
  <c r="Z426" i="1"/>
  <c r="X426" i="1"/>
  <c r="V426" i="1"/>
  <c r="U426" i="1"/>
  <c r="T426" i="1"/>
  <c r="S426" i="1"/>
  <c r="R426" i="1"/>
  <c r="Q426" i="1"/>
  <c r="P426" i="1"/>
  <c r="O426" i="1"/>
  <c r="AA425" i="1"/>
  <c r="Z425" i="1"/>
  <c r="X425" i="1"/>
  <c r="V425" i="1"/>
  <c r="U425" i="1"/>
  <c r="T425" i="1"/>
  <c r="S425" i="1"/>
  <c r="R425" i="1"/>
  <c r="Q425" i="1"/>
  <c r="P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P422" i="1"/>
  <c r="N422" i="1"/>
  <c r="O422" i="1"/>
  <c r="AA421" i="1"/>
  <c r="Z421" i="1"/>
  <c r="X421" i="1"/>
  <c r="V421" i="1"/>
  <c r="U421" i="1"/>
  <c r="T421" i="1"/>
  <c r="S421" i="1"/>
  <c r="R421" i="1"/>
  <c r="Q421" i="1"/>
  <c r="P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P418" i="1"/>
  <c r="N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P415" i="1"/>
  <c r="O415" i="1"/>
  <c r="AA414" i="1"/>
  <c r="Z414" i="1"/>
  <c r="X414" i="1"/>
  <c r="V414" i="1"/>
  <c r="U414" i="1"/>
  <c r="T414" i="1"/>
  <c r="S414" i="1"/>
  <c r="R414" i="1"/>
  <c r="Q414" i="1"/>
  <c r="P414" i="1"/>
  <c r="O414" i="1"/>
  <c r="AA413" i="1"/>
  <c r="Z413" i="1"/>
  <c r="X413" i="1"/>
  <c r="V413" i="1"/>
  <c r="U413" i="1"/>
  <c r="T413" i="1"/>
  <c r="S413" i="1"/>
  <c r="R413" i="1"/>
  <c r="Q413" i="1"/>
  <c r="P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P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P407" i="1"/>
  <c r="O407" i="1"/>
  <c r="AA406" i="1"/>
  <c r="Z406" i="1"/>
  <c r="X406" i="1"/>
  <c r="V406" i="1"/>
  <c r="U406" i="1"/>
  <c r="T406" i="1"/>
  <c r="S406" i="1"/>
  <c r="R406" i="1"/>
  <c r="Q406" i="1"/>
  <c r="P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P403" i="1"/>
  <c r="Q403" i="1"/>
  <c r="O403" i="1"/>
  <c r="AA402" i="1"/>
  <c r="Z402" i="1"/>
  <c r="X402" i="1"/>
  <c r="V402" i="1"/>
  <c r="U402" i="1"/>
  <c r="T402" i="1"/>
  <c r="S402" i="1"/>
  <c r="R402" i="1"/>
  <c r="Q402" i="1"/>
  <c r="P402" i="1"/>
  <c r="O402" i="1"/>
  <c r="AA401" i="1"/>
  <c r="Z401" i="1"/>
  <c r="X401" i="1"/>
  <c r="V401" i="1"/>
  <c r="U401" i="1"/>
  <c r="T401" i="1"/>
  <c r="S401" i="1"/>
  <c r="R401" i="1"/>
  <c r="Q401" i="1"/>
  <c r="P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P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P395" i="1"/>
  <c r="Q395" i="1"/>
  <c r="O395" i="1"/>
  <c r="AA394" i="1"/>
  <c r="Z394" i="1"/>
  <c r="X394" i="1"/>
  <c r="V394" i="1"/>
  <c r="U394" i="1"/>
  <c r="T394" i="1"/>
  <c r="S394" i="1"/>
  <c r="R394" i="1"/>
  <c r="Q394" i="1"/>
  <c r="P394" i="1"/>
  <c r="O394" i="1"/>
  <c r="AA393" i="1"/>
  <c r="Z393" i="1"/>
  <c r="X393" i="1"/>
  <c r="V393" i="1"/>
  <c r="U393" i="1"/>
  <c r="T393" i="1"/>
  <c r="S393" i="1"/>
  <c r="R393" i="1"/>
  <c r="P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P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P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P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P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P383" i="1"/>
  <c r="Q383" i="1"/>
  <c r="O383" i="1"/>
  <c r="AA382" i="1"/>
  <c r="Z382" i="1"/>
  <c r="X382" i="1"/>
  <c r="V382" i="1"/>
  <c r="U382" i="1"/>
  <c r="T382" i="1"/>
  <c r="S382" i="1"/>
  <c r="R382" i="1"/>
  <c r="Q382" i="1"/>
  <c r="P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P379" i="1"/>
  <c r="Q379" i="1"/>
  <c r="O379" i="1"/>
  <c r="AA378" i="1"/>
  <c r="Z378" i="1"/>
  <c r="X378" i="1"/>
  <c r="V378" i="1"/>
  <c r="U378" i="1"/>
  <c r="T378" i="1"/>
  <c r="S378" i="1"/>
  <c r="R378" i="1"/>
  <c r="Q378" i="1"/>
  <c r="P378" i="1"/>
  <c r="O378" i="1"/>
  <c r="AA377" i="1"/>
  <c r="Z377" i="1"/>
  <c r="X377" i="1"/>
  <c r="V377" i="1"/>
  <c r="U377" i="1"/>
  <c r="T377" i="1"/>
  <c r="S377" i="1"/>
  <c r="R377" i="1"/>
  <c r="Q377" i="1"/>
  <c r="P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P375" i="1"/>
  <c r="Q375" i="1"/>
  <c r="O375" i="1"/>
  <c r="AA374" i="1"/>
  <c r="Z374" i="1"/>
  <c r="X374" i="1"/>
  <c r="V374" i="1"/>
  <c r="U374" i="1"/>
  <c r="T374" i="1"/>
  <c r="S374" i="1"/>
  <c r="R374" i="1"/>
  <c r="Q374" i="1"/>
  <c r="P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P371" i="1"/>
  <c r="Q371" i="1"/>
  <c r="O371" i="1"/>
  <c r="AA370" i="1"/>
  <c r="Z370" i="1"/>
  <c r="X370" i="1"/>
  <c r="V370" i="1"/>
  <c r="U370" i="1"/>
  <c r="T370" i="1"/>
  <c r="S370" i="1"/>
  <c r="R370" i="1"/>
  <c r="Q370" i="1"/>
  <c r="P370" i="1"/>
  <c r="O370" i="1"/>
  <c r="AA369" i="1"/>
  <c r="Z369" i="1"/>
  <c r="X369" i="1"/>
  <c r="V369" i="1"/>
  <c r="U369" i="1"/>
  <c r="T369" i="1"/>
  <c r="S369" i="1"/>
  <c r="R369" i="1"/>
  <c r="Q369" i="1"/>
  <c r="P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P367" i="1"/>
  <c r="Q367" i="1"/>
  <c r="O367" i="1"/>
  <c r="AA366" i="1"/>
  <c r="Z366" i="1"/>
  <c r="X366" i="1"/>
  <c r="V366" i="1"/>
  <c r="U366" i="1"/>
  <c r="T366" i="1"/>
  <c r="S366" i="1"/>
  <c r="R366" i="1"/>
  <c r="Q366" i="1"/>
  <c r="P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P363" i="1"/>
  <c r="Q363" i="1"/>
  <c r="O363" i="1"/>
  <c r="AA362" i="1"/>
  <c r="Z362" i="1"/>
  <c r="X362" i="1"/>
  <c r="V362" i="1"/>
  <c r="U362" i="1"/>
  <c r="T362" i="1"/>
  <c r="S362" i="1"/>
  <c r="R362" i="1"/>
  <c r="Q362" i="1"/>
  <c r="P362" i="1"/>
  <c r="O362" i="1"/>
  <c r="AA361" i="1"/>
  <c r="Z361" i="1"/>
  <c r="X361" i="1"/>
  <c r="V361" i="1"/>
  <c r="U361" i="1"/>
  <c r="T361" i="1"/>
  <c r="S361" i="1"/>
  <c r="R361" i="1"/>
  <c r="Q361" i="1"/>
  <c r="P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P359" i="1"/>
  <c r="O359" i="1"/>
  <c r="AA358" i="1"/>
  <c r="Z358" i="1"/>
  <c r="X358" i="1"/>
  <c r="V358" i="1"/>
  <c r="U358" i="1"/>
  <c r="T358" i="1"/>
  <c r="S358" i="1"/>
  <c r="R358" i="1"/>
  <c r="Q358" i="1"/>
  <c r="P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P355" i="1"/>
  <c r="O355" i="1"/>
  <c r="AA354" i="1"/>
  <c r="Z354" i="1"/>
  <c r="X354" i="1"/>
  <c r="V354" i="1"/>
  <c r="U354" i="1"/>
  <c r="T354" i="1"/>
  <c r="S354" i="1"/>
  <c r="R354" i="1"/>
  <c r="Q354" i="1"/>
  <c r="P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P351" i="1"/>
  <c r="O351" i="1"/>
  <c r="AA350" i="1"/>
  <c r="Z350" i="1"/>
  <c r="X350" i="1"/>
  <c r="V350" i="1"/>
  <c r="U350" i="1"/>
  <c r="T350" i="1"/>
  <c r="S350" i="1"/>
  <c r="R350" i="1"/>
  <c r="Q350" i="1"/>
  <c r="P350" i="1"/>
  <c r="O350" i="1"/>
  <c r="AA349" i="1"/>
  <c r="Z349" i="1"/>
  <c r="X349" i="1"/>
  <c r="V349" i="1"/>
  <c r="U349" i="1"/>
  <c r="T349" i="1"/>
  <c r="S349" i="1"/>
  <c r="R349" i="1"/>
  <c r="Q349" i="1"/>
  <c r="P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P347" i="1"/>
  <c r="Q347" i="1"/>
  <c r="O347" i="1"/>
  <c r="N347" i="1"/>
  <c r="AA346" i="1"/>
  <c r="Z346" i="1"/>
  <c r="X346" i="1"/>
  <c r="V346" i="1"/>
  <c r="U346" i="1"/>
  <c r="T346" i="1"/>
  <c r="S346" i="1"/>
  <c r="R346" i="1"/>
  <c r="P346" i="1"/>
  <c r="Q346" i="1"/>
  <c r="O346" i="1"/>
  <c r="AA345" i="1"/>
  <c r="Z345" i="1"/>
  <c r="X345" i="1"/>
  <c r="V345" i="1"/>
  <c r="U345" i="1"/>
  <c r="T345" i="1"/>
  <c r="S345" i="1"/>
  <c r="R345" i="1"/>
  <c r="P345" i="1"/>
  <c r="Q345" i="1"/>
  <c r="O345" i="1"/>
  <c r="N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P343" i="1"/>
  <c r="Q343" i="1"/>
  <c r="O343" i="1"/>
  <c r="N343" i="1"/>
  <c r="AA342" i="1"/>
  <c r="Z342" i="1"/>
  <c r="X342" i="1"/>
  <c r="V342" i="1"/>
  <c r="U342" i="1"/>
  <c r="T342" i="1"/>
  <c r="S342" i="1"/>
  <c r="R342" i="1"/>
  <c r="P342" i="1"/>
  <c r="Q342" i="1"/>
  <c r="O342" i="1"/>
  <c r="AA341" i="1"/>
  <c r="Z341" i="1"/>
  <c r="X341" i="1"/>
  <c r="V341" i="1"/>
  <c r="U341" i="1"/>
  <c r="T341" i="1"/>
  <c r="S341" i="1"/>
  <c r="R341" i="1"/>
  <c r="P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P339" i="1"/>
  <c r="O339" i="1"/>
  <c r="AA338" i="1"/>
  <c r="Z338" i="1"/>
  <c r="X338" i="1"/>
  <c r="V338" i="1"/>
  <c r="U338" i="1"/>
  <c r="T338" i="1"/>
  <c r="S338" i="1"/>
  <c r="R338" i="1"/>
  <c r="Q338" i="1"/>
  <c r="P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P335" i="1"/>
  <c r="Q335" i="1"/>
  <c r="O335" i="1"/>
  <c r="N335" i="1"/>
  <c r="AA334" i="1"/>
  <c r="Z334" i="1"/>
  <c r="X334" i="1"/>
  <c r="V334" i="1"/>
  <c r="U334" i="1"/>
  <c r="T334" i="1"/>
  <c r="S334" i="1"/>
  <c r="R334" i="1"/>
  <c r="P334" i="1"/>
  <c r="Q334" i="1"/>
  <c r="O334" i="1"/>
  <c r="AA333" i="1"/>
  <c r="Z333" i="1"/>
  <c r="X333" i="1"/>
  <c r="V333" i="1"/>
  <c r="U333" i="1"/>
  <c r="T333" i="1"/>
  <c r="S333" i="1"/>
  <c r="R333" i="1"/>
  <c r="P333" i="1"/>
  <c r="N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P331" i="1"/>
  <c r="O331" i="1"/>
  <c r="AA330" i="1"/>
  <c r="Z330" i="1"/>
  <c r="X330" i="1"/>
  <c r="V330" i="1"/>
  <c r="U330" i="1"/>
  <c r="T330" i="1"/>
  <c r="S330" i="1"/>
  <c r="R330" i="1"/>
  <c r="Q330" i="1"/>
  <c r="P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P326" i="1"/>
  <c r="Q326" i="1"/>
  <c r="O326" i="1"/>
  <c r="AA325" i="1"/>
  <c r="Z325" i="1"/>
  <c r="X325" i="1"/>
  <c r="V325" i="1"/>
  <c r="U325" i="1"/>
  <c r="T325" i="1"/>
  <c r="S325" i="1"/>
  <c r="R325" i="1"/>
  <c r="P325" i="1"/>
  <c r="N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P323" i="1"/>
  <c r="N323" i="1"/>
  <c r="Q323" i="1"/>
  <c r="O323" i="1"/>
  <c r="AA322" i="1"/>
  <c r="Z322" i="1"/>
  <c r="X322" i="1"/>
  <c r="V322" i="1"/>
  <c r="U322" i="1"/>
  <c r="T322" i="1"/>
  <c r="S322" i="1"/>
  <c r="R322" i="1"/>
  <c r="P322" i="1"/>
  <c r="N322" i="1"/>
  <c r="Q322" i="1"/>
  <c r="O322" i="1"/>
  <c r="AA321" i="1"/>
  <c r="Z321" i="1"/>
  <c r="X321" i="1"/>
  <c r="V321" i="1"/>
  <c r="U321" i="1"/>
  <c r="T321" i="1"/>
  <c r="S321" i="1"/>
  <c r="R321" i="1"/>
  <c r="P321" i="1"/>
  <c r="N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P319" i="1"/>
  <c r="N319" i="1"/>
  <c r="Q319" i="1"/>
  <c r="O319" i="1"/>
  <c r="AA318" i="1"/>
  <c r="Z318" i="1"/>
  <c r="X318" i="1"/>
  <c r="V318" i="1"/>
  <c r="U318" i="1"/>
  <c r="T318" i="1"/>
  <c r="S318" i="1"/>
  <c r="R318" i="1"/>
  <c r="P318" i="1"/>
  <c r="N318" i="1"/>
  <c r="Q318" i="1"/>
  <c r="O318" i="1"/>
  <c r="AA317" i="1"/>
  <c r="Z317" i="1"/>
  <c r="X317" i="1"/>
  <c r="V317" i="1"/>
  <c r="U317" i="1"/>
  <c r="T317" i="1"/>
  <c r="S317" i="1"/>
  <c r="R317" i="1"/>
  <c r="P317" i="1"/>
  <c r="N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P315" i="1"/>
  <c r="N315" i="1"/>
  <c r="Q315" i="1"/>
  <c r="O315" i="1"/>
  <c r="AA314" i="1"/>
  <c r="Z314" i="1"/>
  <c r="X314" i="1"/>
  <c r="V314" i="1"/>
  <c r="U314" i="1"/>
  <c r="T314" i="1"/>
  <c r="S314" i="1"/>
  <c r="R314" i="1"/>
  <c r="P314" i="1"/>
  <c r="N314" i="1"/>
  <c r="Q314" i="1"/>
  <c r="O314" i="1"/>
  <c r="AA313" i="1"/>
  <c r="Z313" i="1"/>
  <c r="X313" i="1"/>
  <c r="V313" i="1"/>
  <c r="U313" i="1"/>
  <c r="T313" i="1"/>
  <c r="S313" i="1"/>
  <c r="R313" i="1"/>
  <c r="P313" i="1"/>
  <c r="N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P311" i="1"/>
  <c r="N311" i="1"/>
  <c r="Q311" i="1"/>
  <c r="O311" i="1"/>
  <c r="AA310" i="1"/>
  <c r="Z310" i="1"/>
  <c r="X310" i="1"/>
  <c r="V310" i="1"/>
  <c r="U310" i="1"/>
  <c r="T310" i="1"/>
  <c r="S310" i="1"/>
  <c r="R310" i="1"/>
  <c r="P310" i="1"/>
  <c r="N310" i="1"/>
  <c r="Q310" i="1"/>
  <c r="O310" i="1"/>
  <c r="AA309" i="1"/>
  <c r="Z309" i="1"/>
  <c r="X309" i="1"/>
  <c r="V309" i="1"/>
  <c r="U309" i="1"/>
  <c r="T309" i="1"/>
  <c r="S309" i="1"/>
  <c r="R309" i="1"/>
  <c r="P309" i="1"/>
  <c r="N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P307" i="1"/>
  <c r="N307" i="1"/>
  <c r="Q307" i="1"/>
  <c r="O307" i="1"/>
  <c r="AA306" i="1"/>
  <c r="Z306" i="1"/>
  <c r="X306" i="1"/>
  <c r="V306" i="1"/>
  <c r="U306" i="1"/>
  <c r="T306" i="1"/>
  <c r="S306" i="1"/>
  <c r="R306" i="1"/>
  <c r="P306" i="1"/>
  <c r="N306" i="1"/>
  <c r="Q306" i="1"/>
  <c r="O306" i="1"/>
  <c r="AA305" i="1"/>
  <c r="Z305" i="1"/>
  <c r="X305" i="1"/>
  <c r="V305" i="1"/>
  <c r="U305" i="1"/>
  <c r="T305" i="1"/>
  <c r="S305" i="1"/>
  <c r="R305" i="1"/>
  <c r="Q305" i="1"/>
  <c r="P305" i="1"/>
  <c r="O305" i="1"/>
  <c r="N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P303" i="1"/>
  <c r="O303" i="1"/>
  <c r="AA302" i="1"/>
  <c r="Z302" i="1"/>
  <c r="X302" i="1"/>
  <c r="V302" i="1"/>
  <c r="U302" i="1"/>
  <c r="T302" i="1"/>
  <c r="S302" i="1"/>
  <c r="R302" i="1"/>
  <c r="Q302" i="1"/>
  <c r="P302" i="1"/>
  <c r="N302" i="1"/>
  <c r="O302" i="1"/>
  <c r="AA301" i="1"/>
  <c r="Z301" i="1"/>
  <c r="X301" i="1"/>
  <c r="V301" i="1"/>
  <c r="U301" i="1"/>
  <c r="T301" i="1"/>
  <c r="S301" i="1"/>
  <c r="R301" i="1"/>
  <c r="Q301" i="1"/>
  <c r="P301" i="1"/>
  <c r="O301" i="1"/>
  <c r="N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P299" i="1"/>
  <c r="N299" i="1"/>
  <c r="O299" i="1"/>
  <c r="AA298" i="1"/>
  <c r="Z298" i="1"/>
  <c r="X298" i="1"/>
  <c r="V298" i="1"/>
  <c r="U298" i="1"/>
  <c r="T298" i="1"/>
  <c r="S298" i="1"/>
  <c r="R298" i="1"/>
  <c r="Q298" i="1"/>
  <c r="P298" i="1"/>
  <c r="N298" i="1"/>
  <c r="O298" i="1"/>
  <c r="AA297" i="1"/>
  <c r="Z297" i="1"/>
  <c r="X297" i="1"/>
  <c r="V297" i="1"/>
  <c r="U297" i="1"/>
  <c r="T297" i="1"/>
  <c r="S297" i="1"/>
  <c r="R297" i="1"/>
  <c r="Q297" i="1"/>
  <c r="P297" i="1"/>
  <c r="N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P295" i="1"/>
  <c r="N295" i="1"/>
  <c r="O295" i="1"/>
  <c r="AA294" i="1"/>
  <c r="Z294" i="1"/>
  <c r="X294" i="1"/>
  <c r="V294" i="1"/>
  <c r="U294" i="1"/>
  <c r="T294" i="1"/>
  <c r="S294" i="1"/>
  <c r="R294" i="1"/>
  <c r="Q294" i="1"/>
  <c r="P294" i="1"/>
  <c r="N294" i="1"/>
  <c r="O294" i="1"/>
  <c r="AA293" i="1"/>
  <c r="Z293" i="1"/>
  <c r="X293" i="1"/>
  <c r="V293" i="1"/>
  <c r="U293" i="1"/>
  <c r="T293" i="1"/>
  <c r="S293" i="1"/>
  <c r="R293" i="1"/>
  <c r="Q293" i="1"/>
  <c r="P293" i="1"/>
  <c r="N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P291" i="1"/>
  <c r="N291" i="1"/>
  <c r="O291" i="1"/>
  <c r="AA290" i="1"/>
  <c r="Z290" i="1"/>
  <c r="X290" i="1"/>
  <c r="V290" i="1"/>
  <c r="U290" i="1"/>
  <c r="T290" i="1"/>
  <c r="S290" i="1"/>
  <c r="R290" i="1"/>
  <c r="Q290" i="1"/>
  <c r="P290" i="1"/>
  <c r="O290" i="1"/>
  <c r="N290" i="1"/>
  <c r="AA289" i="1"/>
  <c r="Z289" i="1"/>
  <c r="X289" i="1"/>
  <c r="V289" i="1"/>
  <c r="U289" i="1"/>
  <c r="T289" i="1"/>
  <c r="S289" i="1"/>
  <c r="R289" i="1"/>
  <c r="Q289" i="1"/>
  <c r="P289" i="1"/>
  <c r="O289" i="1"/>
  <c r="N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P287" i="1"/>
  <c r="O287" i="1"/>
  <c r="AA286" i="1"/>
  <c r="Z286" i="1"/>
  <c r="X286" i="1"/>
  <c r="V286" i="1"/>
  <c r="U286" i="1"/>
  <c r="T286" i="1"/>
  <c r="S286" i="1"/>
  <c r="R286" i="1"/>
  <c r="Q286" i="1"/>
  <c r="P286" i="1"/>
  <c r="O286" i="1"/>
  <c r="N286" i="1"/>
  <c r="AA285" i="1"/>
  <c r="Z285" i="1"/>
  <c r="X285" i="1"/>
  <c r="V285" i="1"/>
  <c r="U285" i="1"/>
  <c r="T285" i="1"/>
  <c r="S285" i="1"/>
  <c r="R285" i="1"/>
  <c r="Q285" i="1"/>
  <c r="P285" i="1"/>
  <c r="O285" i="1"/>
  <c r="N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P283" i="1"/>
  <c r="O283" i="1"/>
  <c r="AA282" i="1"/>
  <c r="Z282" i="1"/>
  <c r="X282" i="1"/>
  <c r="V282" i="1"/>
  <c r="U282" i="1"/>
  <c r="T282" i="1"/>
  <c r="S282" i="1"/>
  <c r="R282" i="1"/>
  <c r="Q282" i="1"/>
  <c r="P282" i="1"/>
  <c r="O282" i="1"/>
  <c r="N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P279" i="1"/>
  <c r="O279" i="1"/>
  <c r="AA278" i="1"/>
  <c r="Z278" i="1"/>
  <c r="X278" i="1"/>
  <c r="V278" i="1"/>
  <c r="U278" i="1"/>
  <c r="T278" i="1"/>
  <c r="S278" i="1"/>
  <c r="P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P277" i="1"/>
  <c r="O277" i="1"/>
  <c r="N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P275" i="1"/>
  <c r="N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P273" i="1"/>
  <c r="O273" i="1"/>
  <c r="N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P271" i="1"/>
  <c r="N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P269" i="1"/>
  <c r="N269" i="1"/>
  <c r="O269" i="1"/>
  <c r="AA268" i="1"/>
  <c r="Z268" i="1"/>
  <c r="X268" i="1"/>
  <c r="V268" i="1"/>
  <c r="U268" i="1"/>
  <c r="T268" i="1"/>
  <c r="S268" i="1"/>
  <c r="R268" i="1"/>
  <c r="Q268" i="1"/>
  <c r="P268" i="1"/>
  <c r="O268" i="1"/>
  <c r="AA267" i="1"/>
  <c r="Z267" i="1"/>
  <c r="X267" i="1"/>
  <c r="V267" i="1"/>
  <c r="U267" i="1"/>
  <c r="T267" i="1"/>
  <c r="S267" i="1"/>
  <c r="R267" i="1"/>
  <c r="Q267" i="1"/>
  <c r="P267" i="1"/>
  <c r="O267" i="1"/>
  <c r="AA266" i="1"/>
  <c r="Z266" i="1"/>
  <c r="X266" i="1"/>
  <c r="V266" i="1"/>
  <c r="U266" i="1"/>
  <c r="T266" i="1"/>
  <c r="S266" i="1"/>
  <c r="P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P263" i="1"/>
  <c r="O263" i="1"/>
  <c r="N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P261" i="1"/>
  <c r="N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P259" i="1"/>
  <c r="O259" i="1"/>
  <c r="AA258" i="1"/>
  <c r="Z258" i="1"/>
  <c r="X258" i="1"/>
  <c r="V258" i="1"/>
  <c r="U258" i="1"/>
  <c r="T258" i="1"/>
  <c r="S258" i="1"/>
  <c r="P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P255" i="1"/>
  <c r="N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P253" i="1"/>
  <c r="N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P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P243" i="1"/>
  <c r="N243" i="1"/>
  <c r="O243" i="1"/>
  <c r="AA242" i="1"/>
  <c r="Z242" i="1"/>
  <c r="X242" i="1"/>
  <c r="V242" i="1"/>
  <c r="U242" i="1"/>
  <c r="T242" i="1"/>
  <c r="S242" i="1"/>
  <c r="R242" i="1"/>
  <c r="Q242" i="1"/>
  <c r="P242" i="1"/>
  <c r="O242" i="1"/>
  <c r="AA241" i="1"/>
  <c r="Z241" i="1"/>
  <c r="X241" i="1"/>
  <c r="V241" i="1"/>
  <c r="U241" i="1"/>
  <c r="T241" i="1"/>
  <c r="S241" i="1"/>
  <c r="P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P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P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P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P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P227" i="1"/>
  <c r="O227" i="1"/>
  <c r="AA226" i="1"/>
  <c r="Z226" i="1"/>
  <c r="X226" i="1"/>
  <c r="V226" i="1"/>
  <c r="U226" i="1"/>
  <c r="T226" i="1"/>
  <c r="S226" i="1"/>
  <c r="R226" i="1"/>
  <c r="Q226" i="1"/>
  <c r="P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P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P219" i="1"/>
  <c r="N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P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P214" i="1"/>
  <c r="N214" i="1"/>
  <c r="O214" i="1"/>
  <c r="AA213" i="1"/>
  <c r="Z213" i="1"/>
  <c r="X213" i="1"/>
  <c r="V213" i="1"/>
  <c r="U213" i="1"/>
  <c r="T213" i="1"/>
  <c r="S213" i="1"/>
  <c r="R213" i="1"/>
  <c r="Q213" i="1"/>
  <c r="P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P210" i="1"/>
  <c r="N210" i="1"/>
  <c r="O210" i="1"/>
  <c r="AA209" i="1"/>
  <c r="Z209" i="1"/>
  <c r="X209" i="1"/>
  <c r="V209" i="1"/>
  <c r="U209" i="1"/>
  <c r="T209" i="1"/>
  <c r="S209" i="1"/>
  <c r="R209" i="1"/>
  <c r="Q209" i="1"/>
  <c r="P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P206" i="1"/>
  <c r="N206" i="1"/>
  <c r="O206" i="1"/>
  <c r="AA205" i="1"/>
  <c r="Z205" i="1"/>
  <c r="X205" i="1"/>
  <c r="V205" i="1"/>
  <c r="U205" i="1"/>
  <c r="T205" i="1"/>
  <c r="S205" i="1"/>
  <c r="R205" i="1"/>
  <c r="Q205" i="1"/>
  <c r="P205" i="1"/>
  <c r="O205" i="1"/>
  <c r="AA204" i="1"/>
  <c r="Z204" i="1"/>
  <c r="X204" i="1"/>
  <c r="V204" i="1"/>
  <c r="U204" i="1"/>
  <c r="T204" i="1"/>
  <c r="S204" i="1"/>
  <c r="R204" i="1"/>
  <c r="Q204" i="1"/>
  <c r="P204" i="1"/>
  <c r="N204" i="1"/>
  <c r="O204" i="1"/>
  <c r="AA203" i="1"/>
  <c r="Z203" i="1"/>
  <c r="X203" i="1"/>
  <c r="V203" i="1"/>
  <c r="U203" i="1"/>
  <c r="T203" i="1"/>
  <c r="S203" i="1"/>
  <c r="P203" i="1"/>
  <c r="N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P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P198" i="1"/>
  <c r="N198" i="1"/>
  <c r="O198" i="1"/>
  <c r="AA197" i="1"/>
  <c r="Z197" i="1"/>
  <c r="X197" i="1"/>
  <c r="V197" i="1"/>
  <c r="U197" i="1"/>
  <c r="T197" i="1"/>
  <c r="S197" i="1"/>
  <c r="R197" i="1"/>
  <c r="Q197" i="1"/>
  <c r="P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P194" i="1"/>
  <c r="N194" i="1"/>
  <c r="O194" i="1"/>
  <c r="AA193" i="1"/>
  <c r="Z193" i="1"/>
  <c r="X193" i="1"/>
  <c r="V193" i="1"/>
  <c r="U193" i="1"/>
  <c r="T193" i="1"/>
  <c r="S193" i="1"/>
  <c r="R193" i="1"/>
  <c r="Q193" i="1"/>
  <c r="P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P190" i="1"/>
  <c r="N190" i="1"/>
  <c r="O190" i="1"/>
  <c r="AA189" i="1"/>
  <c r="Z189" i="1"/>
  <c r="X189" i="1"/>
  <c r="V189" i="1"/>
  <c r="U189" i="1"/>
  <c r="T189" i="1"/>
  <c r="S189" i="1"/>
  <c r="R189" i="1"/>
  <c r="Q189" i="1"/>
  <c r="P189" i="1"/>
  <c r="O189" i="1"/>
  <c r="AA188" i="1"/>
  <c r="Z188" i="1"/>
  <c r="X188" i="1"/>
  <c r="V188" i="1"/>
  <c r="U188" i="1"/>
  <c r="T188" i="1"/>
  <c r="S188" i="1"/>
  <c r="R188" i="1"/>
  <c r="Q188" i="1"/>
  <c r="P188" i="1"/>
  <c r="N188" i="1"/>
  <c r="O188" i="1"/>
  <c r="AA187" i="1"/>
  <c r="Z187" i="1"/>
  <c r="X187" i="1"/>
  <c r="V187" i="1"/>
  <c r="U187" i="1"/>
  <c r="T187" i="1"/>
  <c r="S187" i="1"/>
  <c r="P187" i="1"/>
  <c r="N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P186" i="1"/>
  <c r="N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P181" i="1"/>
  <c r="O181" i="1"/>
  <c r="N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P177" i="1"/>
  <c r="O177" i="1"/>
  <c r="N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P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P169" i="1"/>
  <c r="O169" i="1"/>
  <c r="N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P165" i="1"/>
  <c r="O165" i="1"/>
  <c r="N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P161" i="1"/>
  <c r="O161" i="1"/>
  <c r="N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P157" i="1"/>
  <c r="N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P155" i="1"/>
  <c r="N155" i="1"/>
  <c r="O155" i="1"/>
  <c r="AA154" i="1"/>
  <c r="Z154" i="1"/>
  <c r="X154" i="1"/>
  <c r="V154" i="1"/>
  <c r="U154" i="1"/>
  <c r="T154" i="1"/>
  <c r="S154" i="1"/>
  <c r="R154" i="1"/>
  <c r="Q154" i="1"/>
  <c r="P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P150" i="1"/>
  <c r="Q150" i="1"/>
  <c r="O150" i="1"/>
  <c r="AA149" i="1"/>
  <c r="Z149" i="1"/>
  <c r="X149" i="1"/>
  <c r="V149" i="1"/>
  <c r="U149" i="1"/>
  <c r="T149" i="1"/>
  <c r="S149" i="1"/>
  <c r="R149" i="1"/>
  <c r="Q149" i="1"/>
  <c r="P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P147" i="1"/>
  <c r="O147" i="1"/>
  <c r="AA146" i="1"/>
  <c r="Z146" i="1"/>
  <c r="X146" i="1"/>
  <c r="V146" i="1"/>
  <c r="U146" i="1"/>
  <c r="T146" i="1"/>
  <c r="S146" i="1"/>
  <c r="R146" i="1"/>
  <c r="Q146" i="1"/>
  <c r="P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P144" i="1"/>
  <c r="N144" i="1"/>
  <c r="O144" i="1"/>
  <c r="AA143" i="1"/>
  <c r="Z143" i="1"/>
  <c r="X143" i="1"/>
  <c r="V143" i="1"/>
  <c r="U143" i="1"/>
  <c r="T143" i="1"/>
  <c r="S143" i="1"/>
  <c r="R143" i="1"/>
  <c r="Q143" i="1"/>
  <c r="P143" i="1"/>
  <c r="O143" i="1"/>
  <c r="AA142" i="1"/>
  <c r="Z142" i="1"/>
  <c r="X142" i="1"/>
  <c r="V142" i="1"/>
  <c r="U142" i="1"/>
  <c r="T142" i="1"/>
  <c r="S142" i="1"/>
  <c r="R142" i="1"/>
  <c r="Q142" i="1"/>
  <c r="P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P139" i="1"/>
  <c r="N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P137" i="1"/>
  <c r="N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P135" i="1"/>
  <c r="O135" i="1"/>
  <c r="AA134" i="1"/>
  <c r="Z134" i="1"/>
  <c r="X134" i="1"/>
  <c r="V134" i="1"/>
  <c r="U134" i="1"/>
  <c r="T134" i="1"/>
  <c r="S134" i="1"/>
  <c r="R134" i="1"/>
  <c r="P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P131" i="1"/>
  <c r="O131" i="1"/>
  <c r="AA130" i="1"/>
  <c r="Z130" i="1"/>
  <c r="X130" i="1"/>
  <c r="V130" i="1"/>
  <c r="U130" i="1"/>
  <c r="T130" i="1"/>
  <c r="S130" i="1"/>
  <c r="R130" i="1"/>
  <c r="Q130" i="1"/>
  <c r="P130" i="1"/>
  <c r="N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P127" i="1"/>
  <c r="Q127" i="1"/>
  <c r="O127" i="1"/>
  <c r="AA126" i="1"/>
  <c r="Z126" i="1"/>
  <c r="X126" i="1"/>
  <c r="V126" i="1"/>
  <c r="U126" i="1"/>
  <c r="T126" i="1"/>
  <c r="S126" i="1"/>
  <c r="R126" i="1"/>
  <c r="Q126" i="1"/>
  <c r="P126" i="1"/>
  <c r="N126" i="1"/>
  <c r="O126" i="1"/>
  <c r="AA125" i="1"/>
  <c r="Z125" i="1"/>
  <c r="X125" i="1"/>
  <c r="V125" i="1"/>
  <c r="U125" i="1"/>
  <c r="T125" i="1"/>
  <c r="S125" i="1"/>
  <c r="R125" i="1"/>
  <c r="Q125" i="1"/>
  <c r="P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P123" i="1"/>
  <c r="N123" i="1"/>
  <c r="O123" i="1"/>
  <c r="AA122" i="1"/>
  <c r="Z122" i="1"/>
  <c r="X122" i="1"/>
  <c r="V122" i="1"/>
  <c r="U122" i="1"/>
  <c r="T122" i="1"/>
  <c r="S122" i="1"/>
  <c r="R122" i="1"/>
  <c r="Q122" i="1"/>
  <c r="P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P118" i="1"/>
  <c r="O118" i="1"/>
  <c r="N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P116" i="1"/>
  <c r="O116" i="1"/>
  <c r="AA115" i="1"/>
  <c r="Z115" i="1"/>
  <c r="X115" i="1"/>
  <c r="V115" i="1"/>
  <c r="U115" i="1"/>
  <c r="T115" i="1"/>
  <c r="S115" i="1"/>
  <c r="R115" i="1"/>
  <c r="Q115" i="1"/>
  <c r="P115" i="1"/>
  <c r="O115" i="1"/>
  <c r="AA114" i="1"/>
  <c r="Z114" i="1"/>
  <c r="X114" i="1"/>
  <c r="V114" i="1"/>
  <c r="U114" i="1"/>
  <c r="T114" i="1"/>
  <c r="S114" i="1"/>
  <c r="P114" i="1"/>
  <c r="R114" i="1"/>
  <c r="Q114" i="1"/>
  <c r="O114" i="1"/>
  <c r="N114" i="1"/>
  <c r="AA113" i="1"/>
  <c r="Z113" i="1"/>
  <c r="X113" i="1"/>
  <c r="V113" i="1"/>
  <c r="U113" i="1"/>
  <c r="T113" i="1"/>
  <c r="S113" i="1"/>
  <c r="R113" i="1"/>
  <c r="Q113" i="1"/>
  <c r="P113" i="1"/>
  <c r="N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P111" i="1"/>
  <c r="N111" i="1"/>
  <c r="Q111" i="1"/>
  <c r="O111" i="1"/>
  <c r="AA110" i="1"/>
  <c r="Z110" i="1"/>
  <c r="X110" i="1"/>
  <c r="V110" i="1"/>
  <c r="U110" i="1"/>
  <c r="T110" i="1"/>
  <c r="S110" i="1"/>
  <c r="R110" i="1"/>
  <c r="Q110" i="1"/>
  <c r="P110" i="1"/>
  <c r="N110" i="1"/>
  <c r="O110" i="1"/>
  <c r="AA109" i="1"/>
  <c r="Z109" i="1"/>
  <c r="X109" i="1"/>
  <c r="V109" i="1"/>
  <c r="U109" i="1"/>
  <c r="T109" i="1"/>
  <c r="S109" i="1"/>
  <c r="R109" i="1"/>
  <c r="Q109" i="1"/>
  <c r="P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P106" i="1"/>
  <c r="N106" i="1"/>
  <c r="O106" i="1"/>
  <c r="AA105" i="1"/>
  <c r="Z105" i="1"/>
  <c r="X105" i="1"/>
  <c r="V105" i="1"/>
  <c r="U105" i="1"/>
  <c r="T105" i="1"/>
  <c r="S105" i="1"/>
  <c r="R105" i="1"/>
  <c r="Q105" i="1"/>
  <c r="P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P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P99" i="1"/>
  <c r="N99" i="1"/>
  <c r="O99" i="1"/>
  <c r="AA98" i="1"/>
  <c r="Z98" i="1"/>
  <c r="X98" i="1"/>
  <c r="V98" i="1"/>
  <c r="U98" i="1"/>
  <c r="T98" i="1"/>
  <c r="S98" i="1"/>
  <c r="R98" i="1"/>
  <c r="Q98" i="1"/>
  <c r="P98" i="1"/>
  <c r="N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P96" i="1"/>
  <c r="N96" i="1"/>
  <c r="T96" i="1"/>
  <c r="S96" i="1"/>
  <c r="R96" i="1"/>
  <c r="Q96" i="1"/>
  <c r="O96" i="1"/>
  <c r="AA95" i="1"/>
  <c r="Z95" i="1"/>
  <c r="X95" i="1"/>
  <c r="V95" i="1"/>
  <c r="U95" i="1"/>
  <c r="P95" i="1"/>
  <c r="N95" i="1"/>
  <c r="T95" i="1"/>
  <c r="S95" i="1"/>
  <c r="R95" i="1"/>
  <c r="Q95" i="1"/>
  <c r="O95" i="1"/>
  <c r="AA94" i="1"/>
  <c r="Z94" i="1"/>
  <c r="X94" i="1"/>
  <c r="V94" i="1"/>
  <c r="U94" i="1"/>
  <c r="T94" i="1"/>
  <c r="P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P93" i="1"/>
  <c r="O93" i="1"/>
  <c r="AA92" i="1"/>
  <c r="Z92" i="1"/>
  <c r="X92" i="1"/>
  <c r="V92" i="1"/>
  <c r="U92" i="1"/>
  <c r="T92" i="1"/>
  <c r="S92" i="1"/>
  <c r="P92" i="1"/>
  <c r="N92" i="1"/>
  <c r="R92" i="1"/>
  <c r="Q92" i="1"/>
  <c r="O92" i="1"/>
  <c r="AA91" i="1"/>
  <c r="Z91" i="1"/>
  <c r="X91" i="1"/>
  <c r="V91" i="1"/>
  <c r="U91" i="1"/>
  <c r="T91" i="1"/>
  <c r="S91" i="1"/>
  <c r="P91" i="1"/>
  <c r="N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P89" i="1"/>
  <c r="N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P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P86" i="1"/>
  <c r="O86" i="1"/>
  <c r="AA85" i="1"/>
  <c r="Z85" i="1"/>
  <c r="X85" i="1"/>
  <c r="V85" i="1"/>
  <c r="U85" i="1"/>
  <c r="T85" i="1"/>
  <c r="S85" i="1"/>
  <c r="R85" i="1"/>
  <c r="Q85" i="1"/>
  <c r="P85" i="1"/>
  <c r="N85" i="1"/>
  <c r="O85" i="1"/>
  <c r="AA84" i="1"/>
  <c r="Z84" i="1"/>
  <c r="X84" i="1"/>
  <c r="V84" i="1"/>
  <c r="U84" i="1"/>
  <c r="T84" i="1"/>
  <c r="S84" i="1"/>
  <c r="P84" i="1"/>
  <c r="N84" i="1"/>
  <c r="R84" i="1"/>
  <c r="Q84" i="1"/>
  <c r="O84" i="1"/>
  <c r="AA83" i="1"/>
  <c r="Z83" i="1"/>
  <c r="X83" i="1"/>
  <c r="V83" i="1"/>
  <c r="U83" i="1"/>
  <c r="T83" i="1"/>
  <c r="S83" i="1"/>
  <c r="P83" i="1"/>
  <c r="N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P81" i="1"/>
  <c r="O81" i="1"/>
  <c r="AA80" i="1"/>
  <c r="Z80" i="1"/>
  <c r="X80" i="1"/>
  <c r="V80" i="1"/>
  <c r="U80" i="1"/>
  <c r="T80" i="1"/>
  <c r="S80" i="1"/>
  <c r="P80" i="1"/>
  <c r="N80" i="1"/>
  <c r="R80" i="1"/>
  <c r="Q80" i="1"/>
  <c r="O80" i="1"/>
  <c r="AA79" i="1"/>
  <c r="Z79" i="1"/>
  <c r="X79" i="1"/>
  <c r="V79" i="1"/>
  <c r="U79" i="1"/>
  <c r="T79" i="1"/>
  <c r="S79" i="1"/>
  <c r="P79" i="1"/>
  <c r="N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P77" i="1"/>
  <c r="N77" i="1"/>
  <c r="O77" i="1"/>
  <c r="AA76" i="1"/>
  <c r="Z76" i="1"/>
  <c r="X76" i="1"/>
  <c r="V76" i="1"/>
  <c r="U76" i="1"/>
  <c r="T76" i="1"/>
  <c r="S76" i="1"/>
  <c r="P76" i="1"/>
  <c r="N76" i="1"/>
  <c r="R76" i="1"/>
  <c r="Q76" i="1"/>
  <c r="O76" i="1"/>
  <c r="AA75" i="1"/>
  <c r="Z75" i="1"/>
  <c r="X75" i="1"/>
  <c r="V75" i="1"/>
  <c r="U75" i="1"/>
  <c r="T75" i="1"/>
  <c r="S75" i="1"/>
  <c r="P75" i="1"/>
  <c r="N75" i="1"/>
  <c r="R75" i="1"/>
  <c r="Q75" i="1"/>
  <c r="O75" i="1"/>
  <c r="AA74" i="1"/>
  <c r="Z74" i="1"/>
  <c r="X74" i="1"/>
  <c r="V74" i="1"/>
  <c r="U74" i="1"/>
  <c r="T74" i="1"/>
  <c r="S74" i="1"/>
  <c r="R74" i="1"/>
  <c r="P74" i="1"/>
  <c r="N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P72" i="1"/>
  <c r="N72" i="1"/>
  <c r="O72" i="1"/>
  <c r="AA71" i="1"/>
  <c r="Z71" i="1"/>
  <c r="X71" i="1"/>
  <c r="V71" i="1"/>
  <c r="U71" i="1"/>
  <c r="T71" i="1"/>
  <c r="S71" i="1"/>
  <c r="R71" i="1"/>
  <c r="Q71" i="1"/>
  <c r="P71" i="1"/>
  <c r="O71" i="1"/>
  <c r="AA70" i="1"/>
  <c r="Z70" i="1"/>
  <c r="X70" i="1"/>
  <c r="V70" i="1"/>
  <c r="U70" i="1"/>
  <c r="P70" i="1"/>
  <c r="N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P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P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P63" i="1"/>
  <c r="O63" i="1"/>
  <c r="AA62" i="1"/>
  <c r="Z62" i="1"/>
  <c r="X62" i="1"/>
  <c r="V62" i="1"/>
  <c r="U62" i="1"/>
  <c r="T62" i="1"/>
  <c r="S62" i="1"/>
  <c r="R62" i="1"/>
  <c r="Q62" i="1"/>
  <c r="P62" i="1"/>
  <c r="N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P60" i="1"/>
  <c r="N60" i="1"/>
  <c r="O60" i="1"/>
  <c r="AA59" i="1"/>
  <c r="Z59" i="1"/>
  <c r="X59" i="1"/>
  <c r="V59" i="1"/>
  <c r="U59" i="1"/>
  <c r="T59" i="1"/>
  <c r="S59" i="1"/>
  <c r="R59" i="1"/>
  <c r="Q59" i="1"/>
  <c r="P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P57" i="1"/>
  <c r="O57" i="1"/>
  <c r="N57" i="1"/>
  <c r="AA56" i="1"/>
  <c r="Z56" i="1"/>
  <c r="X56" i="1"/>
  <c r="V56" i="1"/>
  <c r="U56" i="1"/>
  <c r="T56" i="1"/>
  <c r="S56" i="1"/>
  <c r="R56" i="1"/>
  <c r="P56" i="1"/>
  <c r="N56" i="1"/>
  <c r="Q56" i="1"/>
  <c r="O56" i="1"/>
  <c r="AA55" i="1"/>
  <c r="Z55" i="1"/>
  <c r="X55" i="1"/>
  <c r="V55" i="1"/>
  <c r="U55" i="1"/>
  <c r="T55" i="1"/>
  <c r="S55" i="1"/>
  <c r="R55" i="1"/>
  <c r="Q55" i="1"/>
  <c r="P55" i="1"/>
  <c r="N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P52" i="1"/>
  <c r="N52" i="1"/>
  <c r="O52" i="1"/>
  <c r="AA51" i="1"/>
  <c r="Z51" i="1"/>
  <c r="X51" i="1"/>
  <c r="V51" i="1"/>
  <c r="U51" i="1"/>
  <c r="T51" i="1"/>
  <c r="S51" i="1"/>
  <c r="R51" i="1"/>
  <c r="Q51" i="1"/>
  <c r="P51" i="1"/>
  <c r="N51" i="1"/>
  <c r="O51" i="1"/>
  <c r="AA50" i="1"/>
  <c r="Z50" i="1"/>
  <c r="X50" i="1"/>
  <c r="V50" i="1"/>
  <c r="U50" i="1"/>
  <c r="T50" i="1"/>
  <c r="S50" i="1"/>
  <c r="P50" i="1"/>
  <c r="N50" i="1"/>
  <c r="R50" i="1"/>
  <c r="Q50" i="1"/>
  <c r="O50" i="1"/>
  <c r="AA49" i="1"/>
  <c r="Z49" i="1"/>
  <c r="X49" i="1"/>
  <c r="V49" i="1"/>
  <c r="U49" i="1"/>
  <c r="T49" i="1"/>
  <c r="S49" i="1"/>
  <c r="R49" i="1"/>
  <c r="Q49" i="1"/>
  <c r="P49" i="1"/>
  <c r="N49" i="1"/>
  <c r="O49" i="1"/>
  <c r="AA48" i="1"/>
  <c r="Z48" i="1"/>
  <c r="X48" i="1"/>
  <c r="V48" i="1"/>
  <c r="U48" i="1"/>
  <c r="T48" i="1"/>
  <c r="S48" i="1"/>
  <c r="R48" i="1"/>
  <c r="Q48" i="1"/>
  <c r="P48" i="1"/>
  <c r="N48" i="1"/>
  <c r="O48" i="1"/>
  <c r="AA47" i="1"/>
  <c r="Z47" i="1"/>
  <c r="X47" i="1"/>
  <c r="V47" i="1"/>
  <c r="U47" i="1"/>
  <c r="T47" i="1"/>
  <c r="S47" i="1"/>
  <c r="R47" i="1"/>
  <c r="Q47" i="1"/>
  <c r="P47" i="1"/>
  <c r="N47" i="1"/>
  <c r="O47" i="1"/>
  <c r="AA46" i="1"/>
  <c r="Z46" i="1"/>
  <c r="X46" i="1"/>
  <c r="V46" i="1"/>
  <c r="U46" i="1"/>
  <c r="T46" i="1"/>
  <c r="S46" i="1"/>
  <c r="P46" i="1"/>
  <c r="N46" i="1"/>
  <c r="R46" i="1"/>
  <c r="Q46" i="1"/>
  <c r="O46" i="1"/>
  <c r="AA45" i="1"/>
  <c r="Z45" i="1"/>
  <c r="X45" i="1"/>
  <c r="V45" i="1"/>
  <c r="U45" i="1"/>
  <c r="T45" i="1"/>
  <c r="S45" i="1"/>
  <c r="R45" i="1"/>
  <c r="Q45" i="1"/>
  <c r="P45" i="1"/>
  <c r="N45" i="1"/>
  <c r="O45" i="1"/>
  <c r="AA44" i="1"/>
  <c r="Z44" i="1"/>
  <c r="X44" i="1"/>
  <c r="V44" i="1"/>
  <c r="U44" i="1"/>
  <c r="T44" i="1"/>
  <c r="S44" i="1"/>
  <c r="R44" i="1"/>
  <c r="Q44" i="1"/>
  <c r="P44" i="1"/>
  <c r="N44" i="1"/>
  <c r="O44" i="1"/>
  <c r="AA43" i="1"/>
  <c r="Z43" i="1"/>
  <c r="X43" i="1"/>
  <c r="V43" i="1"/>
  <c r="U43" i="1"/>
  <c r="T43" i="1"/>
  <c r="P43" i="1"/>
  <c r="N43" i="1"/>
  <c r="S43" i="1"/>
  <c r="R43" i="1"/>
  <c r="Q43" i="1"/>
  <c r="O43" i="1"/>
  <c r="AA42" i="1"/>
  <c r="Z42" i="1"/>
  <c r="X42" i="1"/>
  <c r="V42" i="1"/>
  <c r="U42" i="1"/>
  <c r="T42" i="1"/>
  <c r="S42" i="1"/>
  <c r="P42" i="1"/>
  <c r="N42" i="1"/>
  <c r="R42" i="1"/>
  <c r="Q42" i="1"/>
  <c r="O42" i="1"/>
  <c r="AA41" i="1"/>
  <c r="Z41" i="1"/>
  <c r="X41" i="1"/>
  <c r="V41" i="1"/>
  <c r="U41" i="1"/>
  <c r="T41" i="1"/>
  <c r="S41" i="1"/>
  <c r="R41" i="1"/>
  <c r="Q41" i="1"/>
  <c r="P41" i="1"/>
  <c r="N41" i="1"/>
  <c r="O41" i="1"/>
  <c r="AA40" i="1"/>
  <c r="Z40" i="1"/>
  <c r="X40" i="1"/>
  <c r="V40" i="1"/>
  <c r="U40" i="1"/>
  <c r="T40" i="1"/>
  <c r="S40" i="1"/>
  <c r="R40" i="1"/>
  <c r="Q40" i="1"/>
  <c r="P40" i="1"/>
  <c r="N40" i="1"/>
  <c r="O40" i="1"/>
  <c r="AA39" i="1"/>
  <c r="Z39" i="1"/>
  <c r="X39" i="1"/>
  <c r="V39" i="1"/>
  <c r="U39" i="1"/>
  <c r="T39" i="1"/>
  <c r="S39" i="1"/>
  <c r="R39" i="1"/>
  <c r="Q39" i="1"/>
  <c r="P39" i="1"/>
  <c r="N39" i="1"/>
  <c r="O39" i="1"/>
  <c r="AA38" i="1"/>
  <c r="Z38" i="1"/>
  <c r="X38" i="1"/>
  <c r="V38" i="1"/>
  <c r="U38" i="1"/>
  <c r="T38" i="1"/>
  <c r="S38" i="1"/>
  <c r="P38" i="1"/>
  <c r="R38" i="1"/>
  <c r="Q38" i="1"/>
  <c r="O38" i="1"/>
  <c r="N38" i="1"/>
  <c r="AA37" i="1"/>
  <c r="Z37" i="1"/>
  <c r="X37" i="1"/>
  <c r="V37" i="1"/>
  <c r="U37" i="1"/>
  <c r="T37" i="1"/>
  <c r="S37" i="1"/>
  <c r="R37" i="1"/>
  <c r="P37" i="1"/>
  <c r="N37" i="1"/>
  <c r="Q37" i="1"/>
  <c r="O37" i="1"/>
  <c r="AA36" i="1"/>
  <c r="Z36" i="1"/>
  <c r="X36" i="1"/>
  <c r="V36" i="1"/>
  <c r="U36" i="1"/>
  <c r="T36" i="1"/>
  <c r="S36" i="1"/>
  <c r="R36" i="1"/>
  <c r="Q36" i="1"/>
  <c r="P36" i="1"/>
  <c r="N36" i="1"/>
  <c r="O36" i="1"/>
  <c r="AA35" i="1"/>
  <c r="Z35" i="1"/>
  <c r="X35" i="1"/>
  <c r="V35" i="1"/>
  <c r="U35" i="1"/>
  <c r="T35" i="1"/>
  <c r="P35" i="1"/>
  <c r="N35" i="1"/>
  <c r="S35" i="1"/>
  <c r="R35" i="1"/>
  <c r="Q35" i="1"/>
  <c r="O35" i="1"/>
  <c r="AA34" i="1"/>
  <c r="Z34" i="1"/>
  <c r="X34" i="1"/>
  <c r="V34" i="1"/>
  <c r="U34" i="1"/>
  <c r="T34" i="1"/>
  <c r="P34" i="1"/>
  <c r="N34" i="1"/>
  <c r="S34" i="1"/>
  <c r="R34" i="1"/>
  <c r="Q34" i="1"/>
  <c r="O34" i="1"/>
  <c r="AA33" i="1"/>
  <c r="Z33" i="1"/>
  <c r="X33" i="1"/>
  <c r="V33" i="1"/>
  <c r="U33" i="1"/>
  <c r="T33" i="1"/>
  <c r="P33" i="1"/>
  <c r="N33" i="1"/>
  <c r="S33" i="1"/>
  <c r="R33" i="1"/>
  <c r="Q33" i="1"/>
  <c r="O33" i="1"/>
  <c r="AA32" i="1"/>
  <c r="Z32" i="1"/>
  <c r="X32" i="1"/>
  <c r="V32" i="1"/>
  <c r="U32" i="1"/>
  <c r="T32" i="1"/>
  <c r="P32" i="1"/>
  <c r="N32" i="1"/>
  <c r="S32" i="1"/>
  <c r="R32" i="1"/>
  <c r="Q32" i="1"/>
  <c r="O32" i="1"/>
  <c r="AA31" i="1"/>
  <c r="Z31" i="1"/>
  <c r="X31" i="1"/>
  <c r="V31" i="1"/>
  <c r="U31" i="1"/>
  <c r="T31" i="1"/>
  <c r="P31" i="1"/>
  <c r="N31" i="1"/>
  <c r="S31" i="1"/>
  <c r="R31" i="1"/>
  <c r="Q31" i="1"/>
  <c r="O31" i="1"/>
  <c r="AA30" i="1"/>
  <c r="Z30" i="1"/>
  <c r="X30" i="1"/>
  <c r="V30" i="1"/>
  <c r="U30" i="1"/>
  <c r="T30" i="1"/>
  <c r="P30" i="1"/>
  <c r="N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P29" i="1"/>
  <c r="N29" i="1"/>
  <c r="O29" i="1"/>
  <c r="AA28" i="1"/>
  <c r="Z28" i="1"/>
  <c r="X28" i="1"/>
  <c r="V28" i="1"/>
  <c r="U28" i="1"/>
  <c r="T28" i="1"/>
  <c r="P28" i="1"/>
  <c r="N28" i="1"/>
  <c r="S28" i="1"/>
  <c r="R28" i="1"/>
  <c r="Q28" i="1"/>
  <c r="O28" i="1"/>
  <c r="AA27" i="1"/>
  <c r="Z27" i="1"/>
  <c r="X27" i="1"/>
  <c r="V27" i="1"/>
  <c r="U27" i="1"/>
  <c r="T27" i="1"/>
  <c r="P27" i="1"/>
  <c r="N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P26" i="1"/>
  <c r="N26" i="1"/>
  <c r="O26" i="1"/>
  <c r="AA25" i="1"/>
  <c r="Z25" i="1"/>
  <c r="X25" i="1"/>
  <c r="V25" i="1"/>
  <c r="U25" i="1"/>
  <c r="T25" i="1"/>
  <c r="S25" i="1"/>
  <c r="R25" i="1"/>
  <c r="Q25" i="1"/>
  <c r="P25" i="1"/>
  <c r="N25" i="1"/>
  <c r="O25" i="1"/>
  <c r="AA24" i="1"/>
  <c r="Z24" i="1"/>
  <c r="X24" i="1"/>
  <c r="V24" i="1"/>
  <c r="U24" i="1"/>
  <c r="T24" i="1"/>
  <c r="P24" i="1"/>
  <c r="N24" i="1"/>
  <c r="S24" i="1"/>
  <c r="R24" i="1"/>
  <c r="Q24" i="1"/>
  <c r="O24" i="1"/>
  <c r="AA23" i="1"/>
  <c r="Z23" i="1"/>
  <c r="X23" i="1"/>
  <c r="V23" i="1"/>
  <c r="U23" i="1"/>
  <c r="T23" i="1"/>
  <c r="P23" i="1"/>
  <c r="N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P22" i="1"/>
  <c r="N22" i="1"/>
  <c r="O22" i="1"/>
  <c r="AA21" i="1"/>
  <c r="Z21" i="1"/>
  <c r="X21" i="1"/>
  <c r="V21" i="1"/>
  <c r="U21" i="1"/>
  <c r="T21" i="1"/>
  <c r="S21" i="1"/>
  <c r="R21" i="1"/>
  <c r="Q21" i="1"/>
  <c r="P21" i="1"/>
  <c r="N21" i="1"/>
  <c r="O21" i="1"/>
  <c r="AA20" i="1"/>
  <c r="Z20" i="1"/>
  <c r="X20" i="1"/>
  <c r="V20" i="1"/>
  <c r="U20" i="1"/>
  <c r="T20" i="1"/>
  <c r="P20" i="1"/>
  <c r="N20" i="1"/>
  <c r="S20" i="1"/>
  <c r="R20" i="1"/>
  <c r="Q20" i="1"/>
  <c r="O20" i="1"/>
  <c r="AA19" i="1"/>
  <c r="Z19" i="1"/>
  <c r="X19" i="1"/>
  <c r="V19" i="1"/>
  <c r="U19" i="1"/>
  <c r="T19" i="1"/>
  <c r="P19" i="1"/>
  <c r="N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P18" i="1"/>
  <c r="N18" i="1"/>
  <c r="O18" i="1"/>
  <c r="AA17" i="1"/>
  <c r="Z17" i="1"/>
  <c r="X17" i="1"/>
  <c r="V17" i="1"/>
  <c r="U17" i="1"/>
  <c r="T17" i="1"/>
  <c r="S17" i="1"/>
  <c r="R17" i="1"/>
  <c r="Q17" i="1"/>
  <c r="P17" i="1"/>
  <c r="N17" i="1"/>
  <c r="O17" i="1"/>
  <c r="AA16" i="1"/>
  <c r="Z16" i="1"/>
  <c r="X16" i="1"/>
  <c r="V16" i="1"/>
  <c r="U16" i="1"/>
  <c r="T16" i="1"/>
  <c r="S16" i="1"/>
  <c r="R16" i="1"/>
  <c r="Q16" i="1"/>
  <c r="P16" i="1"/>
  <c r="O16" i="1"/>
  <c r="N16" i="1"/>
  <c r="AA15" i="1"/>
  <c r="Z15" i="1"/>
  <c r="X15" i="1"/>
  <c r="V15" i="1"/>
  <c r="U15" i="1"/>
  <c r="T15" i="1"/>
  <c r="S15" i="1"/>
  <c r="R15" i="1"/>
  <c r="Q15" i="1"/>
  <c r="O15" i="1"/>
  <c r="N15" i="1"/>
  <c r="AA14" i="1"/>
  <c r="Z14" i="1"/>
  <c r="X14" i="1"/>
  <c r="V14" i="1"/>
  <c r="U14" i="1"/>
  <c r="T14" i="1"/>
  <c r="S14" i="1"/>
  <c r="R14" i="1"/>
  <c r="Q14" i="1"/>
  <c r="P14" i="1"/>
  <c r="O14" i="1"/>
  <c r="N14" i="1"/>
  <c r="AA13" i="1"/>
  <c r="O13" i="1"/>
  <c r="Z13" i="1"/>
  <c r="X13" i="1"/>
  <c r="W13" i="1"/>
  <c r="V13" i="1"/>
  <c r="U13" i="1"/>
  <c r="T13" i="1"/>
  <c r="S13" i="1"/>
  <c r="P13" i="1"/>
  <c r="N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D2" i="5"/>
  <c r="N59" i="1"/>
  <c r="N63" i="1"/>
  <c r="N66" i="1"/>
  <c r="N81" i="1"/>
  <c r="N93" i="1"/>
  <c r="N101" i="1"/>
  <c r="N105" i="1"/>
  <c r="N109" i="1"/>
  <c r="N115" i="1"/>
  <c r="N125" i="1"/>
  <c r="N127" i="1"/>
  <c r="N131" i="1"/>
  <c r="N226" i="1"/>
  <c r="N234" i="1"/>
  <c r="N236" i="1"/>
  <c r="N242" i="1"/>
  <c r="N246" i="1"/>
  <c r="N248" i="1"/>
  <c r="N258" i="1"/>
  <c r="N266" i="1"/>
  <c r="N268" i="1"/>
  <c r="N385" i="1"/>
  <c r="N387" i="1"/>
  <c r="N389" i="1"/>
  <c r="N391" i="1"/>
  <c r="N393" i="1"/>
  <c r="N395" i="1"/>
  <c r="N399" i="1"/>
  <c r="N401" i="1"/>
  <c r="N403" i="1"/>
  <c r="N407" i="1"/>
  <c r="N411" i="1"/>
  <c r="N413" i="1"/>
  <c r="N415" i="1"/>
  <c r="N421" i="1"/>
  <c r="N425" i="1"/>
  <c r="N427" i="1"/>
  <c r="N512" i="1"/>
  <c r="N429" i="1"/>
  <c r="N433" i="1"/>
  <c r="N435" i="1"/>
  <c r="N439" i="1"/>
  <c r="N443" i="1"/>
  <c r="N445" i="1"/>
  <c r="N447" i="1"/>
  <c r="N451" i="1"/>
  <c r="N453" i="1"/>
  <c r="N455" i="1"/>
  <c r="N457" i="1"/>
  <c r="N459" i="1"/>
  <c r="N461" i="1"/>
  <c r="N465" i="1"/>
  <c r="N469" i="1"/>
  <c r="N471" i="1"/>
  <c r="N473" i="1"/>
  <c r="N477" i="1"/>
  <c r="N479" i="1"/>
  <c r="N481" i="1"/>
  <c r="N483" i="1"/>
  <c r="N485" i="1"/>
  <c r="N487" i="1"/>
  <c r="N491" i="1"/>
  <c r="N495" i="1"/>
  <c r="N497" i="1"/>
  <c r="N499" i="1"/>
  <c r="N501" i="1"/>
  <c r="N503" i="1"/>
  <c r="N505" i="1"/>
  <c r="N507" i="1"/>
  <c r="N509" i="1"/>
  <c r="P15" i="1"/>
  <c r="P82" i="1"/>
  <c r="N82" i="1"/>
  <c r="P90" i="1"/>
  <c r="N90" i="1"/>
  <c r="N122" i="1"/>
  <c r="N134" i="1"/>
  <c r="N142" i="1"/>
  <c r="N146" i="1"/>
  <c r="N150" i="1"/>
  <c r="N154" i="1"/>
  <c r="N69" i="1"/>
  <c r="P78" i="1"/>
  <c r="N78" i="1"/>
  <c r="P73" i="1"/>
  <c r="N73" i="1"/>
  <c r="N86" i="1"/>
  <c r="N135" i="1"/>
  <c r="N143" i="1"/>
  <c r="N147" i="1"/>
  <c r="N149" i="1"/>
  <c r="N71" i="1"/>
  <c r="P183" i="1"/>
  <c r="N183" i="1"/>
  <c r="P191" i="1"/>
  <c r="N191" i="1"/>
  <c r="P195" i="1"/>
  <c r="N195" i="1"/>
  <c r="P199" i="1"/>
  <c r="N199" i="1"/>
  <c r="P207" i="1"/>
  <c r="N207" i="1"/>
  <c r="P211" i="1"/>
  <c r="N211" i="1"/>
  <c r="P215" i="1"/>
  <c r="N215" i="1"/>
  <c r="P237" i="1"/>
  <c r="N237" i="1"/>
  <c r="N241" i="1"/>
  <c r="P185" i="1"/>
  <c r="N185" i="1"/>
  <c r="P216" i="1"/>
  <c r="N216" i="1"/>
  <c r="P233" i="1"/>
  <c r="N233" i="1"/>
  <c r="P238" i="1"/>
  <c r="N238" i="1"/>
  <c r="N326" i="1"/>
  <c r="N330" i="1"/>
  <c r="N334" i="1"/>
  <c r="N338" i="1"/>
  <c r="N342" i="1"/>
  <c r="P184" i="1"/>
  <c r="N184" i="1"/>
  <c r="P192" i="1"/>
  <c r="N192" i="1"/>
  <c r="P200" i="1"/>
  <c r="N200" i="1"/>
  <c r="P208" i="1"/>
  <c r="N208" i="1"/>
  <c r="N221" i="1"/>
  <c r="P222" i="1"/>
  <c r="N222" i="1"/>
  <c r="P225" i="1"/>
  <c r="N225" i="1"/>
  <c r="N227" i="1"/>
  <c r="P230" i="1"/>
  <c r="N230" i="1"/>
  <c r="P245" i="1"/>
  <c r="N245" i="1"/>
  <c r="P247" i="1"/>
  <c r="N247" i="1"/>
  <c r="N349" i="1"/>
  <c r="N361" i="1"/>
  <c r="N369" i="1"/>
  <c r="N377" i="1"/>
  <c r="N394" i="1"/>
  <c r="N351" i="1"/>
  <c r="N355" i="1"/>
  <c r="N359" i="1"/>
  <c r="N363" i="1"/>
  <c r="N367" i="1"/>
  <c r="N371" i="1"/>
  <c r="N375" i="1"/>
  <c r="N379" i="1"/>
  <c r="N383" i="1"/>
  <c r="P390" i="1"/>
  <c r="N390" i="1"/>
  <c r="N498" i="1"/>
  <c r="N510" i="1"/>
  <c r="N350" i="1"/>
  <c r="N354" i="1"/>
  <c r="N358" i="1"/>
  <c r="N362" i="1"/>
  <c r="N366" i="1"/>
  <c r="N370" i="1"/>
  <c r="N374" i="1"/>
  <c r="N378" i="1"/>
  <c r="N382" i="1"/>
  <c r="P386" i="1"/>
  <c r="N386" i="1"/>
  <c r="N402" i="1"/>
  <c r="N406" i="1"/>
  <c r="N434" i="1"/>
  <c r="N438" i="1"/>
  <c r="N450" i="1"/>
  <c r="N466" i="1"/>
  <c r="N470" i="1"/>
  <c r="N486" i="1"/>
  <c r="P121" i="1"/>
  <c r="N121" i="1"/>
  <c r="P202" i="1"/>
  <c r="N202" i="1"/>
  <c r="N132" i="1"/>
  <c r="P54" i="1"/>
  <c r="N54" i="1"/>
  <c r="P103" i="1"/>
  <c r="N103" i="1"/>
  <c r="P120" i="1"/>
  <c r="N120" i="1"/>
  <c r="P128" i="1"/>
  <c r="P132" i="1"/>
  <c r="P152" i="1"/>
  <c r="N152" i="1"/>
  <c r="P218" i="1"/>
  <c r="N218" i="1"/>
  <c r="P232" i="1"/>
  <c r="N232" i="1"/>
  <c r="P260" i="1"/>
  <c r="N260" i="1"/>
  <c r="P404" i="1"/>
  <c r="P408" i="1"/>
  <c r="P67" i="1"/>
  <c r="N67" i="1"/>
  <c r="N112" i="1"/>
  <c r="P61" i="1"/>
  <c r="N61" i="1"/>
  <c r="P68" i="1"/>
  <c r="N68" i="1"/>
  <c r="P97" i="1"/>
  <c r="N97" i="1"/>
  <c r="P108" i="1"/>
  <c r="N108" i="1"/>
  <c r="P129" i="1"/>
  <c r="N129" i="1"/>
  <c r="P136" i="1"/>
  <c r="N136" i="1"/>
  <c r="P148" i="1"/>
  <c r="N148" i="1"/>
  <c r="P324" i="1"/>
  <c r="N324" i="1"/>
  <c r="P328" i="1"/>
  <c r="N328" i="1"/>
  <c r="P344" i="1"/>
  <c r="P348" i="1"/>
  <c r="P53" i="1"/>
  <c r="N53" i="1"/>
  <c r="P58" i="1"/>
  <c r="N58" i="1"/>
  <c r="P65" i="1"/>
  <c r="N65" i="1"/>
  <c r="P87" i="1"/>
  <c r="N87" i="1"/>
  <c r="N88" i="1"/>
  <c r="N94" i="1"/>
  <c r="P102" i="1"/>
  <c r="N102" i="1"/>
  <c r="P104" i="1"/>
  <c r="N104" i="1"/>
  <c r="P107" i="1"/>
  <c r="N107" i="1"/>
  <c r="N116" i="1"/>
  <c r="P117" i="1"/>
  <c r="N117" i="1"/>
  <c r="P119" i="1"/>
  <c r="N119" i="1"/>
  <c r="P124" i="1"/>
  <c r="N124" i="1"/>
  <c r="N128" i="1"/>
  <c r="P133" i="1"/>
  <c r="N133" i="1"/>
  <c r="P138" i="1"/>
  <c r="N138" i="1"/>
  <c r="P140" i="1"/>
  <c r="N140" i="1"/>
  <c r="P151" i="1"/>
  <c r="N151" i="1"/>
  <c r="N173" i="1"/>
  <c r="P220" i="1"/>
  <c r="N220" i="1"/>
  <c r="P264" i="1"/>
  <c r="N264" i="1"/>
  <c r="P145" i="1"/>
  <c r="N145" i="1"/>
  <c r="P160" i="1"/>
  <c r="N160" i="1"/>
  <c r="P164" i="1"/>
  <c r="N164" i="1"/>
  <c r="P168" i="1"/>
  <c r="N168" i="1"/>
  <c r="P172" i="1"/>
  <c r="N172" i="1"/>
  <c r="P176" i="1"/>
  <c r="N176" i="1"/>
  <c r="P180" i="1"/>
  <c r="N180" i="1"/>
  <c r="N189" i="1"/>
  <c r="N197" i="1"/>
  <c r="N205" i="1"/>
  <c r="N213" i="1"/>
  <c r="P239" i="1"/>
  <c r="N239" i="1"/>
  <c r="P249" i="1"/>
  <c r="N249" i="1"/>
  <c r="P254" i="1"/>
  <c r="N254" i="1"/>
  <c r="P257" i="1"/>
  <c r="N257" i="1"/>
  <c r="N259" i="1"/>
  <c r="P270" i="1"/>
  <c r="N270" i="1"/>
  <c r="P274" i="1"/>
  <c r="N274" i="1"/>
  <c r="P280" i="1"/>
  <c r="P288" i="1"/>
  <c r="P296" i="1"/>
  <c r="N296" i="1"/>
  <c r="P304" i="1"/>
  <c r="P337" i="1"/>
  <c r="P352" i="1"/>
  <c r="N352" i="1"/>
  <c r="P364" i="1"/>
  <c r="N364" i="1"/>
  <c r="P372" i="1"/>
  <c r="N372" i="1"/>
  <c r="P380" i="1"/>
  <c r="N380" i="1"/>
  <c r="P437" i="1"/>
  <c r="N437" i="1"/>
  <c r="P441" i="1"/>
  <c r="N441" i="1"/>
  <c r="P462" i="1"/>
  <c r="N462" i="1"/>
  <c r="P467" i="1"/>
  <c r="N467" i="1"/>
  <c r="P476" i="1"/>
  <c r="N476" i="1"/>
  <c r="P141" i="1"/>
  <c r="N141" i="1"/>
  <c r="P153" i="1"/>
  <c r="N153" i="1"/>
  <c r="P156" i="1"/>
  <c r="N156" i="1"/>
  <c r="P159" i="1"/>
  <c r="N159" i="1"/>
  <c r="P163" i="1"/>
  <c r="N163" i="1"/>
  <c r="P167" i="1"/>
  <c r="N167" i="1"/>
  <c r="P171" i="1"/>
  <c r="N171" i="1"/>
  <c r="P175" i="1"/>
  <c r="N175" i="1"/>
  <c r="P179" i="1"/>
  <c r="N179" i="1"/>
  <c r="P223" i="1"/>
  <c r="N223" i="1"/>
  <c r="P228" i="1"/>
  <c r="N228" i="1"/>
  <c r="N235" i="1"/>
  <c r="P251" i="1"/>
  <c r="N251" i="1"/>
  <c r="P256" i="1"/>
  <c r="N256" i="1"/>
  <c r="N278" i="1"/>
  <c r="P336" i="1"/>
  <c r="N336" i="1"/>
  <c r="P432" i="1"/>
  <c r="N432" i="1"/>
  <c r="P448" i="1"/>
  <c r="N448" i="1"/>
  <c r="P452" i="1"/>
  <c r="N452" i="1"/>
  <c r="P158" i="1"/>
  <c r="N158" i="1"/>
  <c r="P162" i="1"/>
  <c r="N162" i="1"/>
  <c r="P166" i="1"/>
  <c r="N166" i="1"/>
  <c r="P170" i="1"/>
  <c r="N170" i="1"/>
  <c r="P174" i="1"/>
  <c r="N174" i="1"/>
  <c r="P178" i="1"/>
  <c r="N178" i="1"/>
  <c r="P182" i="1"/>
  <c r="N182" i="1"/>
  <c r="N193" i="1"/>
  <c r="N201" i="1"/>
  <c r="N209" i="1"/>
  <c r="N217" i="1"/>
  <c r="N229" i="1"/>
  <c r="N231" i="1"/>
  <c r="P240" i="1"/>
  <c r="N240" i="1"/>
  <c r="P250" i="1"/>
  <c r="N250" i="1"/>
  <c r="P262" i="1"/>
  <c r="N262" i="1"/>
  <c r="P265" i="1"/>
  <c r="N265" i="1"/>
  <c r="N267" i="1"/>
  <c r="P272" i="1"/>
  <c r="N272" i="1"/>
  <c r="P276" i="1"/>
  <c r="N276" i="1"/>
  <c r="P281" i="1"/>
  <c r="N281" i="1"/>
  <c r="P284" i="1"/>
  <c r="P292" i="1"/>
  <c r="N292" i="1"/>
  <c r="P300" i="1"/>
  <c r="N300" i="1"/>
  <c r="P327" i="1"/>
  <c r="N327" i="1"/>
  <c r="P400" i="1"/>
  <c r="N400" i="1"/>
  <c r="N408" i="1"/>
  <c r="P416" i="1"/>
  <c r="P420" i="1"/>
  <c r="N420" i="1"/>
  <c r="P423" i="1"/>
  <c r="N423" i="1"/>
  <c r="P456" i="1"/>
  <c r="N456" i="1"/>
  <c r="P496" i="1"/>
  <c r="N496" i="1"/>
  <c r="N280" i="1"/>
  <c r="N284" i="1"/>
  <c r="N288" i="1"/>
  <c r="N304" i="1"/>
  <c r="N337" i="1"/>
  <c r="N339" i="1"/>
  <c r="N344" i="1"/>
  <c r="N346" i="1"/>
  <c r="N348" i="1"/>
  <c r="P353" i="1"/>
  <c r="N353" i="1"/>
  <c r="P356" i="1"/>
  <c r="N356" i="1"/>
  <c r="P365" i="1"/>
  <c r="N365" i="1"/>
  <c r="P373" i="1"/>
  <c r="N373" i="1"/>
  <c r="P381" i="1"/>
  <c r="N381" i="1"/>
  <c r="P388" i="1"/>
  <c r="N388" i="1"/>
  <c r="P392" i="1"/>
  <c r="N392" i="1"/>
  <c r="P398" i="1"/>
  <c r="N398" i="1"/>
  <c r="P410" i="1"/>
  <c r="N410" i="1"/>
  <c r="P412" i="1"/>
  <c r="N412" i="1"/>
  <c r="N414" i="1"/>
  <c r="P417" i="1"/>
  <c r="N417" i="1"/>
  <c r="P419" i="1"/>
  <c r="N419" i="1"/>
  <c r="N426" i="1"/>
  <c r="P431" i="1"/>
  <c r="N431" i="1"/>
  <c r="P436" i="1"/>
  <c r="N436" i="1"/>
  <c r="P440" i="1"/>
  <c r="N440" i="1"/>
  <c r="P454" i="1"/>
  <c r="N454" i="1"/>
  <c r="P464" i="1"/>
  <c r="N464" i="1"/>
  <c r="P468" i="1"/>
  <c r="N468" i="1"/>
  <c r="N490" i="1"/>
  <c r="P493" i="1"/>
  <c r="N493" i="1"/>
  <c r="N279" i="1"/>
  <c r="N283" i="1"/>
  <c r="N287" i="1"/>
  <c r="N303" i="1"/>
  <c r="P329" i="1"/>
  <c r="N329" i="1"/>
  <c r="N331" i="1"/>
  <c r="N341" i="1"/>
  <c r="P357" i="1"/>
  <c r="N357" i="1"/>
  <c r="P360" i="1"/>
  <c r="N360" i="1"/>
  <c r="P368" i="1"/>
  <c r="N368" i="1"/>
  <c r="P376" i="1"/>
  <c r="N376" i="1"/>
  <c r="P384" i="1"/>
  <c r="N384" i="1"/>
  <c r="P397" i="1"/>
  <c r="N397" i="1"/>
  <c r="N404" i="1"/>
  <c r="P405" i="1"/>
  <c r="N405" i="1"/>
  <c r="P409" i="1"/>
  <c r="N409" i="1"/>
  <c r="N416" i="1"/>
  <c r="P424" i="1"/>
  <c r="N424" i="1"/>
  <c r="P430" i="1"/>
  <c r="N430" i="1"/>
  <c r="P442" i="1"/>
  <c r="N442" i="1"/>
  <c r="P444" i="1"/>
  <c r="N444" i="1"/>
  <c r="N446" i="1"/>
  <c r="P449" i="1"/>
  <c r="N449" i="1"/>
  <c r="N458" i="1"/>
  <c r="P463" i="1"/>
  <c r="N463" i="1"/>
  <c r="P472" i="1"/>
  <c r="N472" i="1"/>
  <c r="P475" i="1"/>
  <c r="N475" i="1"/>
  <c r="P480" i="1"/>
  <c r="N480" i="1"/>
  <c r="P482" i="1"/>
  <c r="N482" i="1"/>
  <c r="P488" i="1"/>
  <c r="N488" i="1"/>
  <c r="N492" i="1"/>
  <c r="P500" i="1"/>
  <c r="N500" i="1"/>
  <c r="P506" i="1"/>
  <c r="N506" i="1"/>
  <c r="P511" i="1"/>
  <c r="N511" i="1"/>
  <c r="I11" i="1" l="1"/>
</calcChain>
</file>

<file path=xl/sharedStrings.xml><?xml version="1.0" encoding="utf-8"?>
<sst xmlns="http://schemas.openxmlformats.org/spreadsheetml/2006/main" count="115" uniqueCount="70">
  <si>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</si>
  <si>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</si>
  <si>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</si>
  <si>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</si>
  <si>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</si>
  <si>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</si>
  <si>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</si>
  <si>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</si>
  <si>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</si>
  <si>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</si>
  <si>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</si>
  <si>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</si>
  <si>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</si>
  <si>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Y</t>
  </si>
  <si>
    <t>N</t>
  </si>
  <si>
    <t>Left Employment</t>
  </si>
  <si>
    <t>Termination Reasons</t>
  </si>
  <si>
    <t>Family / Personal</t>
  </si>
  <si>
    <t>Attitude Problems</t>
  </si>
  <si>
    <t>Changed  Employer</t>
  </si>
  <si>
    <t>Lack of Work</t>
  </si>
  <si>
    <t>Not Achieving 20 credits</t>
  </si>
  <si>
    <t>Training Issues</t>
  </si>
  <si>
    <t>Employment Terminated</t>
  </si>
  <si>
    <t>Terminations Details</t>
  </si>
  <si>
    <t>Qualification Too Difficult</t>
  </si>
  <si>
    <t>Assessment Issues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</si>
  <si>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</si>
  <si>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</si>
  <si>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</si>
  <si>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</si>
  <si>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</si>
  <si>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</si>
  <si>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</si>
  <si>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</si>
  <si>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</si>
  <si>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</si>
  <si>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</si>
  <si>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</si>
  <si>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</si>
  <si>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</si>
  <si>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</si>
  <si>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</si>
  <si>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</si>
  <si>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</si>
  <si>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</si>
  <si>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</si>
  <si>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</si>
  <si>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</si>
  <si>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</si>
  <si>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</si>
  <si>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Demonstrate knowledge of group processes</t>
  </si>
  <si>
    <t xml:space="preserve"> Demonstrate and apply knowledge of communication process theory</t>
  </si>
  <si>
    <t xml:space="preserve"> Examine problem-solving models and explain associated techniques</t>
  </si>
  <si>
    <t xml:space="preserve"> Apply a problem-solving model</t>
  </si>
  <si>
    <t xml:space="preserve"> Manage interpersonal conflict</t>
  </si>
  <si>
    <t xml:space="preserve"> Listen actively to gain information in an interactive situation</t>
  </si>
  <si>
    <t xml:space="preserve"> Develop strategies for communicating in a culturally diverse workplace</t>
  </si>
  <si>
    <t xml:space="preserve"> Apply communication skills within the mediation process</t>
  </si>
  <si>
    <t xml:space="preserve"> Demonstrate understanding of the dynamics and sources of conflict in mediation</t>
  </si>
  <si>
    <t xml:space="preserve"> Demonstrate knowledge of when the mediation process is appropriate to the resolution of disputes</t>
  </si>
  <si>
    <t xml:space="preserve"> Describe and manage power in the mediation process</t>
  </si>
  <si>
    <t xml:space="preserve"> Examine and apply the use of caucusing in mediation</t>
  </si>
  <si>
    <t xml:space="preserve"> Compare and analyse different approaches to mediation</t>
  </si>
  <si>
    <t xml:space="preserve"> Demonstrate understanding of ethical and legal obligations of mediators</t>
  </si>
  <si>
    <t xml:space="preserve"> Demonstrate the ability to mediate</t>
  </si>
  <si>
    <t xml:space="preserve"> Demonstrate knowledge of New Zealand legislation related to the mediation of disputes</t>
  </si>
  <si>
    <t>Version 1.2, Reviewed in January 2017</t>
  </si>
  <si>
    <t xml:space="preserve">Credit Reporting Spreadsheet - Mediation </t>
  </si>
  <si>
    <t>Version 1.2, Reviewed in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</si>
</sst>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8" fillId="0" borderId="0" xfId="1" applyFont="1" applyFill="1" applyBorder="1" applyAlignment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70" fontId="4" fillId="0" borderId="1" xfId="0" applyNumberFormat="1" applyFont="1" applyFill="1" applyBorder="1" applyProtection="1">
      <protection locked="0"/>
    </xf>
    <xf numFmtId="17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17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0" fontId="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4" fillId="2" borderId="1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Protection="1"/>
    <xf numFmtId="0" fontId="7" fillId="0" borderId="0" xfId="0" applyFont="1" applyFill="1" applyProtection="1"/>
    <xf numFmtId="1" fontId="4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 vertical="center"/>
    </xf>
    <xf numFmtId="0" fontId="15" fillId="0" borderId="0" xfId="1" applyFont="1" applyFill="1" applyAlignment="1" applyProtection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16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/>
    </xf>
    <xf numFmtId="0" fontId="11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749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523875</xdr:colOff>
      <xdr:row>0</xdr:row>
      <xdr:rowOff>428625</xdr:rowOff>
    </xdr:to>
    <xdr:pic>
      <xdr:nvPicPr>
        <xdr:cNvPr id="6628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548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RowHeight="12.75"/>
  <cols>
    <col min="1" max="1" width="5.85546875" style="5" customWidth="1"/>
    <col min="2" max="3" width="18.7109375" style="5" customWidth="1"/>
    <col min="4" max="4" width="12.42578125" style="5" customWidth="1"/>
    <col min="5" max="5" width="14" style="6" customWidth="1"/>
    <col min="6" max="6" width="74.28515625" style="5" customWidth="1"/>
    <col min="7" max="7" width="11.28515625" style="5" customWidth="1"/>
    <col min="8" max="8" width="69.42578125" style="5" hidden="1" customWidth="1"/>
    <col min="9" max="9" width="10.7109375" style="5" customWidth="1"/>
    <col min="10" max="10" width="18.42578125" style="6" customWidth="1"/>
    <col min="11" max="11" width="22.85546875" style="6" customWidth="1"/>
    <col min="12" max="12" width="13.85546875" style="6" customWidth="1"/>
    <col min="13" max="13" width="9.140625" style="5"/>
    <col min="14" max="14" width="51.28515625" style="5" customWidth="1"/>
    <col min="15" max="22" width="9.140625" style="5" hidden="1" customWidth="1"/>
    <col min="23" max="23" width="13.5703125" style="5" hidden="1" customWidth="1"/>
    <col min="24" max="27" width="9.140625" style="5" hidden="1" customWidth="1"/>
    <col min="28" max="16384" width="9.140625" style="5"/>
  </cols>
  <sheetData>
    <row r="1" spans="1:27" ht="45" customHeight="1"/>
    <row r="2" spans="1:27" ht="20.25">
      <c r="A2" s="71" t="s">
        <v>68</v>
      </c>
      <c r="B2" s="30"/>
      <c r="C2" s="30"/>
      <c r="D2" s="30"/>
      <c r="E2" s="27"/>
      <c r="F2" s="27"/>
      <c r="L2" s="61" t="s">
        <v>49</v>
      </c>
    </row>
    <row r="3" spans="1:27" ht="20.25" customHeight="1">
      <c r="A3" s="72" t="s">
        <v>69</v>
      </c>
      <c r="B3" s="72"/>
      <c r="C3" s="72"/>
      <c r="D3" s="72"/>
      <c r="J3" s="5"/>
      <c r="L3" s="32" t="s">
        <v>50</v>
      </c>
    </row>
    <row r="4" spans="1:27" ht="15">
      <c r="A4" s="31"/>
      <c r="B4" s="31"/>
      <c r="C4" s="31"/>
      <c r="D4" s="31"/>
      <c r="J4" s="5"/>
      <c r="L4" s="60" t="s">
        <v>35</v>
      </c>
    </row>
    <row r="5" spans="1:27" ht="15">
      <c r="A5" s="33" t="s">
        <v>48</v>
      </c>
      <c r="B5" s="31"/>
      <c r="C5" s="31"/>
      <c r="D5" s="31"/>
    </row>
    <row r="6" spans="1:27" ht="15">
      <c r="A6" s="31"/>
      <c r="B6" s="31"/>
      <c r="C6" s="31"/>
      <c r="D6" s="31"/>
    </row>
    <row r="7" spans="1:27">
      <c r="A7" s="79" t="s">
        <v>8</v>
      </c>
      <c r="B7" s="79"/>
      <c r="C7" s="7"/>
      <c r="J7" s="5"/>
      <c r="L7" s="32"/>
    </row>
    <row r="8" spans="1:27">
      <c r="A8" s="79" t="s">
        <v>9</v>
      </c>
      <c r="B8" s="79"/>
      <c r="C8" s="7"/>
      <c r="F8" s="8"/>
      <c r="G8" s="8"/>
      <c r="H8" s="8"/>
      <c r="J8" s="5"/>
      <c r="L8" s="32"/>
    </row>
    <row r="9" spans="1:27" ht="13.5" thickBot="1">
      <c r="D9" s="9"/>
      <c r="E9" s="74"/>
      <c r="F9" s="74"/>
      <c r="G9" s="74"/>
      <c r="H9" s="74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77" t="s">
        <v>7</v>
      </c>
      <c r="F10" s="77"/>
      <c r="G10" s="77"/>
      <c r="H10" s="77"/>
      <c r="I10" s="78"/>
      <c r="J10" s="78"/>
      <c r="K10" s="75" t="s">
        <v>10</v>
      </c>
      <c r="L10" s="76"/>
    </row>
    <row r="11" spans="1:27" s="27" customFormat="1" ht="13.5" customHeight="1">
      <c r="A11" s="46"/>
      <c r="B11" s="47"/>
      <c r="C11" s="48"/>
      <c r="D11" s="53"/>
      <c r="E11" s="35"/>
      <c r="F11" s="73" t="s">
        <v>34</v>
      </c>
      <c r="G11" s="73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32</v>
      </c>
      <c r="F12" s="39" t="s">
        <v>33</v>
      </c>
      <c r="G12" s="39" t="s">
        <v>30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46</v>
      </c>
      <c r="P12" s="27" t="s">
        <v>47</v>
      </c>
      <c r="Q12" s="27" t="s">
        <v>38</v>
      </c>
      <c r="R12" s="27" t="s">
        <v>4</v>
      </c>
      <c r="S12" s="27" t="s">
        <v>39</v>
      </c>
      <c r="T12" s="27" t="s">
        <v>40</v>
      </c>
      <c r="U12" s="27" t="s">
        <v>31</v>
      </c>
      <c r="V12" s="27" t="s">
        <v>41</v>
      </c>
      <c r="W12" s="27" t="s">
        <v>42</v>
      </c>
      <c r="X12" s="27" t="s">
        <v>43</v>
      </c>
      <c r="Y12" s="27" t="s">
        <v>44</v>
      </c>
      <c r="Z12" s="27" t="s">
        <v>45</v>
      </c>
      <c r="AA12" s="27" t="s">
        <v>3</v>
      </c>
    </row>
    <row r="13" spans="1:27">
      <c r="A13" s="18">
        <v>1</v>
      </c>
      <c r="B13" s="17"/>
      <c r="C13" s="17"/>
      <c r="D13" s="59"/>
      <c r="E13" s="10"/>
      <c r="F13" s="28" t="str">
        <f t="shared" ref="F13:F76" si="0">IF(E13="","",VLOOKUP(E13,numbername,2,FALSE))</f>
        <v/>
      </c>
      <c r="G13" s="10"/>
      <c r="H13" s="11" t="str">
        <f t="shared" ref="H13:H77" si="1">IF(OR(G13="",E13=""),"",CONCATENATE(E13," , ",F13," VERSION ",G13))</f>
        <v/>
      </c>
      <c r="I13" s="29" t="str">
        <f t="shared" ref="I13:I76" si="2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>
      <c r="A14" s="12">
        <v>2</v>
      </c>
      <c r="B14" s="17"/>
      <c r="C14" s="17"/>
      <c r="D14" s="59"/>
      <c r="E14" s="10"/>
      <c r="F14" s="28" t="str">
        <f t="shared" si="0"/>
        <v/>
      </c>
      <c r="G14" s="10"/>
      <c r="H14" s="11" t="str">
        <f t="shared" si="1"/>
        <v/>
      </c>
      <c r="I14" s="29" t="str">
        <f t="shared" si="2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>
      <c r="A15" s="12">
        <v>3</v>
      </c>
      <c r="B15" s="17"/>
      <c r="C15" s="17"/>
      <c r="D15" s="59"/>
      <c r="E15" s="10"/>
      <c r="F15" s="28" t="str">
        <f t="shared" si="0"/>
        <v/>
      </c>
      <c r="G15" s="10"/>
      <c r="H15" s="11" t="str">
        <f t="shared" si="1"/>
        <v/>
      </c>
      <c r="I15" s="29" t="str">
        <f t="shared" si="2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>
      <c r="A16" s="12">
        <v>4</v>
      </c>
      <c r="B16" s="17"/>
      <c r="C16" s="17"/>
      <c r="D16" s="59"/>
      <c r="E16" s="10"/>
      <c r="F16" s="28" t="str">
        <f t="shared" si="0"/>
        <v/>
      </c>
      <c r="G16" s="10"/>
      <c r="H16" s="11" t="str">
        <f t="shared" si="1"/>
        <v/>
      </c>
      <c r="I16" s="29" t="str">
        <f t="shared" si="2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>
      <c r="A17" s="12">
        <v>5</v>
      </c>
      <c r="B17" s="17"/>
      <c r="C17" s="17"/>
      <c r="D17" s="59"/>
      <c r="E17" s="10"/>
      <c r="F17" s="28" t="str">
        <f t="shared" si="0"/>
        <v/>
      </c>
      <c r="G17" s="10"/>
      <c r="H17" s="11" t="str">
        <f t="shared" si="1"/>
        <v/>
      </c>
      <c r="I17" s="29" t="str">
        <f t="shared" si="2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>
      <c r="A18" s="12">
        <v>6</v>
      </c>
      <c r="B18" s="17"/>
      <c r="C18" s="17"/>
      <c r="D18" s="59"/>
      <c r="E18" s="10"/>
      <c r="F18" s="28" t="str">
        <f t="shared" si="0"/>
        <v/>
      </c>
      <c r="G18" s="10"/>
      <c r="H18" s="11" t="str">
        <f t="shared" si="1"/>
        <v/>
      </c>
      <c r="I18" s="29" t="str">
        <f t="shared" si="2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>
      <c r="A19" s="12">
        <v>7</v>
      </c>
      <c r="B19" s="17"/>
      <c r="C19" s="17"/>
      <c r="D19" s="59"/>
      <c r="E19" s="10"/>
      <c r="F19" s="28" t="str">
        <f t="shared" si="0"/>
        <v/>
      </c>
      <c r="G19" s="10"/>
      <c r="H19" s="11" t="str">
        <f t="shared" si="1"/>
        <v/>
      </c>
      <c r="I19" s="29" t="str">
        <f t="shared" si="2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>
      <c r="A20" s="12">
        <v>8</v>
      </c>
      <c r="B20" s="17"/>
      <c r="C20" s="17"/>
      <c r="D20" s="59"/>
      <c r="E20" s="10"/>
      <c r="F20" s="28" t="str">
        <f t="shared" si="0"/>
        <v/>
      </c>
      <c r="G20" s="10"/>
      <c r="H20" s="11" t="str">
        <f>IF(OR(G20="",E20=""),"",CONCATENATE(E20," , ",F20," VERSION ",G20))</f>
        <v/>
      </c>
      <c r="I20" s="29" t="str">
        <f t="shared" si="2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>
      <c r="A21" s="12">
        <v>9</v>
      </c>
      <c r="B21" s="17"/>
      <c r="C21" s="17"/>
      <c r="D21" s="59"/>
      <c r="E21" s="10"/>
      <c r="F21" s="28" t="str">
        <f t="shared" si="0"/>
        <v/>
      </c>
      <c r="G21" s="10"/>
      <c r="H21" s="11" t="str">
        <f t="shared" si="1"/>
        <v/>
      </c>
      <c r="I21" s="29" t="str">
        <f t="shared" si="2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>
      <c r="A22" s="12">
        <v>10</v>
      </c>
      <c r="B22" s="17"/>
      <c r="C22" s="17"/>
      <c r="D22" s="59"/>
      <c r="E22" s="10"/>
      <c r="F22" s="28" t="str">
        <f t="shared" si="0"/>
        <v/>
      </c>
      <c r="G22" s="10"/>
      <c r="H22" s="11" t="str">
        <f t="shared" si="1"/>
        <v/>
      </c>
      <c r="I22" s="29" t="str">
        <f t="shared" si="2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>
      <c r="A23" s="12">
        <v>11</v>
      </c>
      <c r="B23" s="17"/>
      <c r="C23" s="17"/>
      <c r="D23" s="59"/>
      <c r="E23" s="10"/>
      <c r="F23" s="28" t="str">
        <f t="shared" si="0"/>
        <v/>
      </c>
      <c r="G23" s="10"/>
      <c r="H23" s="11" t="str">
        <f t="shared" si="1"/>
        <v/>
      </c>
      <c r="I23" s="29" t="str">
        <f t="shared" si="2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>
      <c r="A24" s="12">
        <v>12</v>
      </c>
      <c r="B24" s="17"/>
      <c r="C24" s="17"/>
      <c r="D24" s="59"/>
      <c r="E24" s="10"/>
      <c r="F24" s="28" t="str">
        <f t="shared" si="0"/>
        <v/>
      </c>
      <c r="G24" s="10"/>
      <c r="H24" s="11" t="str">
        <f t="shared" si="1"/>
        <v/>
      </c>
      <c r="I24" s="29" t="str">
        <f t="shared" si="2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>
      <c r="A25" s="12">
        <v>13</v>
      </c>
      <c r="B25" s="17"/>
      <c r="C25" s="17"/>
      <c r="D25" s="59"/>
      <c r="E25" s="10"/>
      <c r="F25" s="28" t="str">
        <f t="shared" si="0"/>
        <v/>
      </c>
      <c r="G25" s="10"/>
      <c r="H25" s="11" t="str">
        <f t="shared" si="1"/>
        <v/>
      </c>
      <c r="I25" s="29" t="str">
        <f t="shared" si="2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>
      <c r="A26" s="12">
        <v>14</v>
      </c>
      <c r="B26" s="17"/>
      <c r="C26" s="17"/>
      <c r="D26" s="59"/>
      <c r="E26" s="10"/>
      <c r="F26" s="28" t="str">
        <f t="shared" si="0"/>
        <v/>
      </c>
      <c r="G26" s="10"/>
      <c r="H26" s="11" t="str">
        <f t="shared" si="1"/>
        <v/>
      </c>
      <c r="I26" s="29" t="str">
        <f t="shared" si="2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>
      <c r="A27" s="12">
        <v>15</v>
      </c>
      <c r="B27" s="17"/>
      <c r="C27" s="17"/>
      <c r="D27" s="59"/>
      <c r="E27" s="10"/>
      <c r="F27" s="28" t="str">
        <f t="shared" si="0"/>
        <v/>
      </c>
      <c r="G27" s="10"/>
      <c r="H27" s="11" t="str">
        <f t="shared" si="1"/>
        <v/>
      </c>
      <c r="I27" s="29" t="str">
        <f t="shared" si="2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>
      <c r="A28" s="12">
        <v>16</v>
      </c>
      <c r="B28" s="17"/>
      <c r="C28" s="17"/>
      <c r="D28" s="59"/>
      <c r="E28" s="10"/>
      <c r="F28" s="28" t="str">
        <f t="shared" si="0"/>
        <v/>
      </c>
      <c r="G28" s="10"/>
      <c r="H28" s="11" t="str">
        <f t="shared" si="1"/>
        <v/>
      </c>
      <c r="I28" s="29" t="str">
        <f t="shared" si="2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>
      <c r="A29" s="12">
        <v>17</v>
      </c>
      <c r="B29" s="17"/>
      <c r="C29" s="17"/>
      <c r="D29" s="59"/>
      <c r="E29" s="10"/>
      <c r="F29" s="28" t="str">
        <f t="shared" si="0"/>
        <v/>
      </c>
      <c r="G29" s="10"/>
      <c r="H29" s="11" t="str">
        <f t="shared" si="1"/>
        <v/>
      </c>
      <c r="I29" s="29" t="str">
        <f t="shared" si="2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>
      <c r="A30" s="12">
        <v>18</v>
      </c>
      <c r="B30" s="17"/>
      <c r="C30" s="17"/>
      <c r="D30" s="59"/>
      <c r="E30" s="10"/>
      <c r="F30" s="28" t="str">
        <f t="shared" si="0"/>
        <v/>
      </c>
      <c r="G30" s="10"/>
      <c r="H30" s="11" t="str">
        <f t="shared" si="1"/>
        <v/>
      </c>
      <c r="I30" s="29" t="str">
        <f t="shared" si="2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>
      <c r="A31" s="12">
        <v>19</v>
      </c>
      <c r="B31" s="17"/>
      <c r="C31" s="17"/>
      <c r="D31" s="59"/>
      <c r="E31" s="10"/>
      <c r="F31" s="28" t="str">
        <f t="shared" si="0"/>
        <v/>
      </c>
      <c r="G31" s="10"/>
      <c r="H31" s="11" t="str">
        <f t="shared" si="1"/>
        <v/>
      </c>
      <c r="I31" s="29" t="str">
        <f t="shared" si="2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>
      <c r="A32" s="12">
        <v>20</v>
      </c>
      <c r="B32" s="17"/>
      <c r="C32" s="17"/>
      <c r="D32" s="59"/>
      <c r="E32" s="10"/>
      <c r="F32" s="28" t="str">
        <f t="shared" si="0"/>
        <v/>
      </c>
      <c r="G32" s="10"/>
      <c r="H32" s="11" t="str">
        <f t="shared" si="1"/>
        <v/>
      </c>
      <c r="I32" s="29" t="str">
        <f t="shared" si="2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>
      <c r="A33" s="12">
        <v>21</v>
      </c>
      <c r="B33" s="17"/>
      <c r="C33" s="17"/>
      <c r="D33" s="59"/>
      <c r="E33" s="10"/>
      <c r="F33" s="28" t="str">
        <f t="shared" si="0"/>
        <v/>
      </c>
      <c r="G33" s="10"/>
      <c r="H33" s="11" t="str">
        <f t="shared" si="1"/>
        <v/>
      </c>
      <c r="I33" s="29" t="str">
        <f t="shared" si="2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>
      <c r="A34" s="12">
        <v>22</v>
      </c>
      <c r="B34" s="17"/>
      <c r="C34" s="17"/>
      <c r="D34" s="59"/>
      <c r="E34" s="10"/>
      <c r="F34" s="28" t="str">
        <f t="shared" si="0"/>
        <v/>
      </c>
      <c r="G34" s="10"/>
      <c r="H34" s="11" t="str">
        <f t="shared" si="1"/>
        <v/>
      </c>
      <c r="I34" s="29" t="str">
        <f t="shared" si="2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>
      <c r="A35" s="12">
        <v>23</v>
      </c>
      <c r="B35" s="17"/>
      <c r="C35" s="17"/>
      <c r="D35" s="59"/>
      <c r="E35" s="10"/>
      <c r="F35" s="28" t="str">
        <f t="shared" si="0"/>
        <v/>
      </c>
      <c r="G35" s="10"/>
      <c r="H35" s="11" t="str">
        <f t="shared" si="1"/>
        <v/>
      </c>
      <c r="I35" s="29" t="str">
        <f t="shared" si="2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>
      <c r="A36" s="12">
        <v>24</v>
      </c>
      <c r="B36" s="17"/>
      <c r="C36" s="17"/>
      <c r="D36" s="59"/>
      <c r="E36" s="10"/>
      <c r="F36" s="28" t="str">
        <f t="shared" si="0"/>
        <v/>
      </c>
      <c r="G36" s="10"/>
      <c r="H36" s="11" t="str">
        <f t="shared" si="1"/>
        <v/>
      </c>
      <c r="I36" s="29" t="str">
        <f t="shared" si="2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>
      <c r="A37" s="12">
        <v>25</v>
      </c>
      <c r="B37" s="17"/>
      <c r="C37" s="17"/>
      <c r="D37" s="59"/>
      <c r="E37" s="10"/>
      <c r="F37" s="28" t="str">
        <f t="shared" si="0"/>
        <v/>
      </c>
      <c r="G37" s="10"/>
      <c r="H37" s="11" t="str">
        <f t="shared" si="1"/>
        <v/>
      </c>
      <c r="I37" s="29" t="str">
        <f t="shared" si="2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>
      <c r="A38" s="12">
        <v>26</v>
      </c>
      <c r="B38" s="17"/>
      <c r="C38" s="17"/>
      <c r="D38" s="59"/>
      <c r="E38" s="10"/>
      <c r="F38" s="28" t="str">
        <f t="shared" si="0"/>
        <v/>
      </c>
      <c r="G38" s="10"/>
      <c r="H38" s="11" t="str">
        <f t="shared" si="1"/>
        <v/>
      </c>
      <c r="I38" s="29" t="str">
        <f t="shared" si="2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>
      <c r="A39" s="12">
        <v>27</v>
      </c>
      <c r="B39" s="17"/>
      <c r="C39" s="17"/>
      <c r="D39" s="59"/>
      <c r="E39" s="10"/>
      <c r="F39" s="28" t="str">
        <f t="shared" si="0"/>
        <v/>
      </c>
      <c r="G39" s="10"/>
      <c r="H39" s="11" t="str">
        <f t="shared" si="1"/>
        <v/>
      </c>
      <c r="I39" s="29" t="str">
        <f t="shared" si="2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>
      <c r="A40" s="12">
        <v>28</v>
      </c>
      <c r="B40" s="17"/>
      <c r="C40" s="17"/>
      <c r="D40" s="59"/>
      <c r="E40" s="10"/>
      <c r="F40" s="28" t="str">
        <f t="shared" si="0"/>
        <v/>
      </c>
      <c r="G40" s="10"/>
      <c r="H40" s="11" t="str">
        <f t="shared" si="1"/>
        <v/>
      </c>
      <c r="I40" s="29" t="str">
        <f t="shared" si="2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>
      <c r="A41" s="12">
        <v>29</v>
      </c>
      <c r="B41" s="17"/>
      <c r="C41" s="17"/>
      <c r="D41" s="59"/>
      <c r="E41" s="10"/>
      <c r="F41" s="28" t="str">
        <f t="shared" si="0"/>
        <v/>
      </c>
      <c r="G41" s="10"/>
      <c r="H41" s="11" t="str">
        <f t="shared" si="1"/>
        <v/>
      </c>
      <c r="I41" s="29" t="str">
        <f t="shared" si="2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>
      <c r="A42" s="12">
        <v>30</v>
      </c>
      <c r="B42" s="17"/>
      <c r="C42" s="17"/>
      <c r="D42" s="59"/>
      <c r="E42" s="10"/>
      <c r="F42" s="28" t="str">
        <f t="shared" si="0"/>
        <v/>
      </c>
      <c r="G42" s="10"/>
      <c r="H42" s="11" t="str">
        <f t="shared" si="1"/>
        <v/>
      </c>
      <c r="I42" s="29" t="str">
        <f t="shared" si="2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>
      <c r="A43" s="12">
        <v>31</v>
      </c>
      <c r="B43" s="17"/>
      <c r="C43" s="17"/>
      <c r="D43" s="59"/>
      <c r="E43" s="10"/>
      <c r="F43" s="28" t="str">
        <f t="shared" si="0"/>
        <v/>
      </c>
      <c r="G43" s="10"/>
      <c r="H43" s="11" t="str">
        <f t="shared" si="1"/>
        <v/>
      </c>
      <c r="I43" s="29" t="str">
        <f t="shared" si="2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>
      <c r="A44" s="12">
        <v>32</v>
      </c>
      <c r="B44" s="17"/>
      <c r="C44" s="17"/>
      <c r="D44" s="59"/>
      <c r="E44" s="10"/>
      <c r="F44" s="28" t="str">
        <f t="shared" si="0"/>
        <v/>
      </c>
      <c r="G44" s="10"/>
      <c r="H44" s="11" t="str">
        <f t="shared" si="1"/>
        <v/>
      </c>
      <c r="I44" s="29" t="str">
        <f t="shared" si="2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>
      <c r="A45" s="12">
        <v>33</v>
      </c>
      <c r="B45" s="17"/>
      <c r="C45" s="17"/>
      <c r="D45" s="59"/>
      <c r="E45" s="10"/>
      <c r="F45" s="28" t="str">
        <f t="shared" si="0"/>
        <v/>
      </c>
      <c r="G45" s="10"/>
      <c r="H45" s="11" t="str">
        <f t="shared" si="1"/>
        <v/>
      </c>
      <c r="I45" s="29" t="str">
        <f t="shared" si="2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>
      <c r="A46" s="12">
        <v>34</v>
      </c>
      <c r="B46" s="17"/>
      <c r="C46" s="17"/>
      <c r="D46" s="59"/>
      <c r="E46" s="10"/>
      <c r="F46" s="28" t="str">
        <f t="shared" si="0"/>
        <v/>
      </c>
      <c r="G46" s="10"/>
      <c r="H46" s="11" t="str">
        <f t="shared" si="1"/>
        <v/>
      </c>
      <c r="I46" s="29" t="str">
        <f t="shared" si="2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>
      <c r="A47" s="12">
        <v>35</v>
      </c>
      <c r="B47" s="17"/>
      <c r="C47" s="17"/>
      <c r="D47" s="59"/>
      <c r="E47" s="10"/>
      <c r="F47" s="28" t="str">
        <f t="shared" si="0"/>
        <v/>
      </c>
      <c r="G47" s="10"/>
      <c r="H47" s="11" t="str">
        <f t="shared" si="1"/>
        <v/>
      </c>
      <c r="I47" s="29" t="str">
        <f t="shared" si="2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>
      <c r="A48" s="12">
        <v>36</v>
      </c>
      <c r="B48" s="17"/>
      <c r="C48" s="17"/>
      <c r="D48" s="59"/>
      <c r="E48" s="10"/>
      <c r="F48" s="28" t="str">
        <f t="shared" si="0"/>
        <v/>
      </c>
      <c r="G48" s="10"/>
      <c r="H48" s="11" t="str">
        <f t="shared" si="1"/>
        <v/>
      </c>
      <c r="I48" s="29" t="str">
        <f t="shared" si="2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>
      <c r="A49" s="12">
        <v>37</v>
      </c>
      <c r="B49" s="17"/>
      <c r="C49" s="17"/>
      <c r="D49" s="59"/>
      <c r="E49" s="10"/>
      <c r="F49" s="28" t="str">
        <f t="shared" si="0"/>
        <v/>
      </c>
      <c r="G49" s="10"/>
      <c r="H49" s="11" t="str">
        <f t="shared" si="1"/>
        <v/>
      </c>
      <c r="I49" s="29" t="str">
        <f t="shared" si="2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>
      <c r="A50" s="12">
        <v>38</v>
      </c>
      <c r="B50" s="17"/>
      <c r="C50" s="17"/>
      <c r="D50" s="59"/>
      <c r="E50" s="10"/>
      <c r="F50" s="28" t="str">
        <f t="shared" si="0"/>
        <v/>
      </c>
      <c r="G50" s="10"/>
      <c r="H50" s="11" t="str">
        <f t="shared" si="1"/>
        <v/>
      </c>
      <c r="I50" s="29" t="str">
        <f t="shared" si="2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>
      <c r="A51" s="12">
        <v>39</v>
      </c>
      <c r="B51" s="17"/>
      <c r="C51" s="17"/>
      <c r="D51" s="59"/>
      <c r="E51" s="10"/>
      <c r="F51" s="28" t="str">
        <f t="shared" si="0"/>
        <v/>
      </c>
      <c r="G51" s="10"/>
      <c r="H51" s="11" t="str">
        <f t="shared" si="1"/>
        <v/>
      </c>
      <c r="I51" s="29" t="str">
        <f t="shared" si="2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>
      <c r="A52" s="12">
        <v>40</v>
      </c>
      <c r="B52" s="17"/>
      <c r="C52" s="17"/>
      <c r="D52" s="59"/>
      <c r="E52" s="10"/>
      <c r="F52" s="28" t="str">
        <f t="shared" si="0"/>
        <v/>
      </c>
      <c r="G52" s="10"/>
      <c r="H52" s="11" t="str">
        <f t="shared" si="1"/>
        <v/>
      </c>
      <c r="I52" s="29" t="str">
        <f t="shared" si="2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>
      <c r="A53" s="12">
        <v>41</v>
      </c>
      <c r="B53" s="17"/>
      <c r="C53" s="17"/>
      <c r="D53" s="59"/>
      <c r="E53" s="10"/>
      <c r="F53" s="28" t="str">
        <f t="shared" si="0"/>
        <v/>
      </c>
      <c r="G53" s="10"/>
      <c r="H53" s="11" t="str">
        <f t="shared" si="1"/>
        <v/>
      </c>
      <c r="I53" s="29" t="str">
        <f t="shared" si="2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>
      <c r="A54" s="12">
        <v>42</v>
      </c>
      <c r="B54" s="17"/>
      <c r="C54" s="17"/>
      <c r="D54" s="59"/>
      <c r="E54" s="10"/>
      <c r="F54" s="28" t="str">
        <f t="shared" si="0"/>
        <v/>
      </c>
      <c r="G54" s="10"/>
      <c r="H54" s="11" t="str">
        <f t="shared" si="1"/>
        <v/>
      </c>
      <c r="I54" s="29" t="str">
        <f t="shared" si="2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>
      <c r="A55" s="12">
        <v>43</v>
      </c>
      <c r="B55" s="17"/>
      <c r="C55" s="17"/>
      <c r="D55" s="59"/>
      <c r="E55" s="10"/>
      <c r="F55" s="28" t="str">
        <f t="shared" si="0"/>
        <v/>
      </c>
      <c r="G55" s="10"/>
      <c r="H55" s="11" t="str">
        <f t="shared" si="1"/>
        <v/>
      </c>
      <c r="I55" s="29" t="str">
        <f t="shared" si="2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>
      <c r="A56" s="12">
        <v>44</v>
      </c>
      <c r="B56" s="17"/>
      <c r="C56" s="17"/>
      <c r="D56" s="59"/>
      <c r="E56" s="10"/>
      <c r="F56" s="28" t="str">
        <f t="shared" si="0"/>
        <v/>
      </c>
      <c r="G56" s="10"/>
      <c r="H56" s="11" t="str">
        <f t="shared" si="1"/>
        <v/>
      </c>
      <c r="I56" s="29" t="str">
        <f t="shared" si="2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>
      <c r="A57" s="12">
        <v>45</v>
      </c>
      <c r="B57" s="17"/>
      <c r="C57" s="17"/>
      <c r="D57" s="59"/>
      <c r="E57" s="10"/>
      <c r="F57" s="28" t="str">
        <f t="shared" si="0"/>
        <v/>
      </c>
      <c r="G57" s="10"/>
      <c r="H57" s="11" t="str">
        <f t="shared" si="1"/>
        <v/>
      </c>
      <c r="I57" s="29" t="str">
        <f t="shared" si="2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>
      <c r="A58" s="12">
        <v>46</v>
      </c>
      <c r="B58" s="17"/>
      <c r="C58" s="17"/>
      <c r="D58" s="59"/>
      <c r="E58" s="10"/>
      <c r="F58" s="28" t="str">
        <f t="shared" si="0"/>
        <v/>
      </c>
      <c r="G58" s="10"/>
      <c r="H58" s="11" t="str">
        <f t="shared" si="1"/>
        <v/>
      </c>
      <c r="I58" s="29" t="str">
        <f t="shared" si="2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>
      <c r="A59" s="12">
        <v>47</v>
      </c>
      <c r="B59" s="17"/>
      <c r="C59" s="17"/>
      <c r="D59" s="59"/>
      <c r="E59" s="10"/>
      <c r="F59" s="28" t="str">
        <f t="shared" si="0"/>
        <v/>
      </c>
      <c r="G59" s="10"/>
      <c r="H59" s="11" t="str">
        <f t="shared" si="1"/>
        <v/>
      </c>
      <c r="I59" s="29" t="str">
        <f t="shared" si="2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>
      <c r="A60" s="12">
        <v>48</v>
      </c>
      <c r="B60" s="17"/>
      <c r="C60" s="17"/>
      <c r="D60" s="59"/>
      <c r="E60" s="10"/>
      <c r="F60" s="28" t="str">
        <f t="shared" si="0"/>
        <v/>
      </c>
      <c r="G60" s="10"/>
      <c r="H60" s="11" t="str">
        <f t="shared" si="1"/>
        <v/>
      </c>
      <c r="I60" s="29" t="str">
        <f t="shared" si="2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>
      <c r="A61" s="12">
        <v>49</v>
      </c>
      <c r="B61" s="17"/>
      <c r="C61" s="17"/>
      <c r="D61" s="59"/>
      <c r="E61" s="10"/>
      <c r="F61" s="28" t="str">
        <f t="shared" si="0"/>
        <v/>
      </c>
      <c r="G61" s="10"/>
      <c r="H61" s="11" t="str">
        <f t="shared" si="1"/>
        <v/>
      </c>
      <c r="I61" s="29" t="str">
        <f t="shared" si="2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>
      <c r="A62" s="12">
        <v>50</v>
      </c>
      <c r="B62" s="17"/>
      <c r="C62" s="17"/>
      <c r="D62" s="59"/>
      <c r="E62" s="10"/>
      <c r="F62" s="28" t="str">
        <f t="shared" si="0"/>
        <v/>
      </c>
      <c r="G62" s="10"/>
      <c r="H62" s="11" t="str">
        <f t="shared" si="1"/>
        <v/>
      </c>
      <c r="I62" s="29" t="str">
        <f t="shared" si="2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>
      <c r="A63" s="12">
        <v>51</v>
      </c>
      <c r="B63" s="17"/>
      <c r="C63" s="17"/>
      <c r="D63" s="59"/>
      <c r="E63" s="10"/>
      <c r="F63" s="28" t="str">
        <f t="shared" si="0"/>
        <v/>
      </c>
      <c r="G63" s="10"/>
      <c r="H63" s="11" t="str">
        <f t="shared" si="1"/>
        <v/>
      </c>
      <c r="I63" s="29" t="str">
        <f t="shared" si="2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>
      <c r="A64" s="12">
        <v>52</v>
      </c>
      <c r="B64" s="17"/>
      <c r="C64" s="17"/>
      <c r="D64" s="59"/>
      <c r="E64" s="10"/>
      <c r="F64" s="28" t="str">
        <f t="shared" si="0"/>
        <v/>
      </c>
      <c r="G64" s="10"/>
      <c r="H64" s="11" t="str">
        <f t="shared" si="1"/>
        <v/>
      </c>
      <c r="I64" s="29" t="str">
        <f t="shared" si="2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>
      <c r="A65" s="12">
        <v>53</v>
      </c>
      <c r="B65" s="17"/>
      <c r="C65" s="17"/>
      <c r="D65" s="59"/>
      <c r="E65" s="10"/>
      <c r="F65" s="28" t="str">
        <f t="shared" si="0"/>
        <v/>
      </c>
      <c r="G65" s="10"/>
      <c r="H65" s="11" t="str">
        <f t="shared" si="1"/>
        <v/>
      </c>
      <c r="I65" s="29" t="str">
        <f t="shared" si="2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>
      <c r="A66" s="12">
        <v>54</v>
      </c>
      <c r="B66" s="17"/>
      <c r="C66" s="17"/>
      <c r="D66" s="59"/>
      <c r="E66" s="10"/>
      <c r="F66" s="28" t="str">
        <f t="shared" si="0"/>
        <v/>
      </c>
      <c r="G66" s="10"/>
      <c r="H66" s="11" t="str">
        <f t="shared" si="1"/>
        <v/>
      </c>
      <c r="I66" s="29" t="str">
        <f t="shared" si="2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>
      <c r="A67" s="12">
        <v>55</v>
      </c>
      <c r="B67" s="17"/>
      <c r="C67" s="17"/>
      <c r="D67" s="59"/>
      <c r="E67" s="10"/>
      <c r="F67" s="28" t="str">
        <f t="shared" si="0"/>
        <v/>
      </c>
      <c r="G67" s="10"/>
      <c r="H67" s="11" t="str">
        <f t="shared" si="1"/>
        <v/>
      </c>
      <c r="I67" s="29" t="str">
        <f t="shared" si="2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>
      <c r="A68" s="12">
        <v>56</v>
      </c>
      <c r="B68" s="17"/>
      <c r="C68" s="17"/>
      <c r="D68" s="59"/>
      <c r="E68" s="10"/>
      <c r="F68" s="28" t="str">
        <f t="shared" si="0"/>
        <v/>
      </c>
      <c r="G68" s="10"/>
      <c r="H68" s="11" t="str">
        <f t="shared" si="1"/>
        <v/>
      </c>
      <c r="I68" s="29" t="str">
        <f t="shared" si="2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>
      <c r="A69" s="12">
        <v>57</v>
      </c>
      <c r="B69" s="17"/>
      <c r="C69" s="17"/>
      <c r="D69" s="59"/>
      <c r="E69" s="10"/>
      <c r="F69" s="28" t="str">
        <f t="shared" si="0"/>
        <v/>
      </c>
      <c r="G69" s="10"/>
      <c r="H69" s="11" t="str">
        <f t="shared" si="1"/>
        <v/>
      </c>
      <c r="I69" s="29" t="str">
        <f t="shared" si="2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>
      <c r="A70" s="12">
        <v>58</v>
      </c>
      <c r="B70" s="17"/>
      <c r="C70" s="17"/>
      <c r="D70" s="59"/>
      <c r="E70" s="10"/>
      <c r="F70" s="28" t="str">
        <f t="shared" si="0"/>
        <v/>
      </c>
      <c r="G70" s="10"/>
      <c r="H70" s="11" t="str">
        <f t="shared" si="1"/>
        <v/>
      </c>
      <c r="I70" s="29" t="str">
        <f t="shared" si="2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>
      <c r="A71" s="12">
        <v>59</v>
      </c>
      <c r="B71" s="17"/>
      <c r="C71" s="17"/>
      <c r="D71" s="59"/>
      <c r="E71" s="10"/>
      <c r="F71" s="28" t="str">
        <f t="shared" si="0"/>
        <v/>
      </c>
      <c r="G71" s="10"/>
      <c r="H71" s="11" t="str">
        <f t="shared" si="1"/>
        <v/>
      </c>
      <c r="I71" s="29" t="str">
        <f t="shared" si="2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>
      <c r="A72" s="12">
        <v>60</v>
      </c>
      <c r="B72" s="17"/>
      <c r="C72" s="17"/>
      <c r="D72" s="59"/>
      <c r="E72" s="10"/>
      <c r="F72" s="28" t="str">
        <f t="shared" si="0"/>
        <v/>
      </c>
      <c r="G72" s="10"/>
      <c r="H72" s="11" t="str">
        <f t="shared" si="1"/>
        <v/>
      </c>
      <c r="I72" s="29" t="str">
        <f t="shared" si="2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>
      <c r="A73" s="12">
        <v>61</v>
      </c>
      <c r="B73" s="17"/>
      <c r="C73" s="17"/>
      <c r="D73" s="59"/>
      <c r="E73" s="10"/>
      <c r="F73" s="28" t="str">
        <f t="shared" si="0"/>
        <v/>
      </c>
      <c r="G73" s="10"/>
      <c r="H73" s="11" t="str">
        <f t="shared" si="1"/>
        <v/>
      </c>
      <c r="I73" s="29" t="str">
        <f t="shared" si="2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>
      <c r="A74" s="12">
        <v>62</v>
      </c>
      <c r="B74" s="17"/>
      <c r="C74" s="17"/>
      <c r="D74" s="59"/>
      <c r="E74" s="10"/>
      <c r="F74" s="28" t="str">
        <f t="shared" si="0"/>
        <v/>
      </c>
      <c r="G74" s="10"/>
      <c r="H74" s="11" t="str">
        <f t="shared" si="1"/>
        <v/>
      </c>
      <c r="I74" s="29" t="str">
        <f t="shared" si="2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>
      <c r="A75" s="12">
        <v>63</v>
      </c>
      <c r="B75" s="17"/>
      <c r="C75" s="17"/>
      <c r="D75" s="59"/>
      <c r="E75" s="10"/>
      <c r="F75" s="28" t="str">
        <f t="shared" si="0"/>
        <v/>
      </c>
      <c r="G75" s="10"/>
      <c r="H75" s="11" t="str">
        <f t="shared" si="1"/>
        <v/>
      </c>
      <c r="I75" s="29" t="str">
        <f t="shared" si="2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>
      <c r="A76" s="12">
        <v>64</v>
      </c>
      <c r="B76" s="17"/>
      <c r="C76" s="17"/>
      <c r="D76" s="59"/>
      <c r="E76" s="10"/>
      <c r="F76" s="28" t="str">
        <f t="shared" si="0"/>
        <v/>
      </c>
      <c r="G76" s="10"/>
      <c r="H76" s="11" t="str">
        <f t="shared" si="1"/>
        <v/>
      </c>
      <c r="I76" s="29" t="str">
        <f t="shared" si="2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1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password="91F5" sheet="1" selectLockedCells="1" sort="0" autoFilter="0"/>
  <autoFilter ref="A12:L512"/>
  <mergeCells count="7">
    <mergeCell ref="A3:D3"/>
    <mergeCell ref="F11:G11"/>
    <mergeCell ref="E9:H9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>
      <formula1>#REF!</formula1>
    </dataValidation>
    <dataValidation allowBlank="1" showInputMessage="1" errorTitle="Data error" prompt="Please enter assessor first name and last name eg. John Smith" sqref="K13:K512"/>
    <dataValidation type="textLength" allowBlank="1" showInputMessage="1" showErrorMessage="1" errorTitle="Data error" error="You have input an incorrect Assessor Number." sqref="L13:L512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>
      <formula1>TODAY()</formula1>
    </dataValidation>
  </dataValidations>
  <hyperlinks>
    <hyperlink ref="L2" r:id="rId1" display="http://www.skills.org.nz 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6"/>
  <sheetViews>
    <sheetView zoomScaleNormal="100" workbookViewId="0">
      <pane ySplit="1" topLeftCell="A2" activePane="bottomLeft" state="frozen"/>
      <selection pane="bottomLeft" activeCell="C50" sqref="C50"/>
    </sheetView>
  </sheetViews>
  <sheetFormatPr defaultRowHeight="12.75"/>
  <cols>
    <col min="1" max="1" width="13.5703125" style="63" customWidth="1"/>
    <col min="2" max="2" width="87.28515625" style="63" bestFit="1" customWidth="1"/>
    <col min="3" max="3" width="16.42578125" style="63" customWidth="1"/>
    <col min="4" max="4" width="105.140625" style="63" bestFit="1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 ht="27.75" customHeight="1">
      <c r="A1" s="62" t="s">
        <v>28</v>
      </c>
      <c r="B1" s="62" t="s">
        <v>29</v>
      </c>
      <c r="C1" s="62" t="s">
        <v>31</v>
      </c>
      <c r="D1" s="62"/>
      <c r="E1" s="63" t="s">
        <v>11</v>
      </c>
      <c r="G1" s="63" t="s">
        <v>16</v>
      </c>
    </row>
    <row r="2" spans="1:7" s="64" customFormat="1">
      <c r="A2" s="68">
        <v>9691</v>
      </c>
      <c r="B2" s="68" t="s">
        <v>51</v>
      </c>
      <c r="C2" s="69">
        <v>5</v>
      </c>
      <c r="D2" s="64" t="str">
        <f t="shared" ref="D2:D48" si="0">CONCATENATE(A2," , ",B2," VERSION ",C2)</f>
        <v>9691 ,  Demonstrate knowledge of group processes VERSION 5</v>
      </c>
      <c r="E2" s="69">
        <v>5</v>
      </c>
      <c r="F2" s="64" t="s">
        <v>13</v>
      </c>
      <c r="G2" s="64" t="s">
        <v>17</v>
      </c>
    </row>
    <row r="3" spans="1:7" s="64" customFormat="1">
      <c r="A3" s="68">
        <v>9691</v>
      </c>
      <c r="B3" s="68" t="s">
        <v>51</v>
      </c>
      <c r="C3" s="69">
        <v>6</v>
      </c>
      <c r="D3" s="64" t="str">
        <f t="shared" si="0"/>
        <v>9691 ,  Demonstrate knowledge of group processes VERSION 6</v>
      </c>
      <c r="E3" s="69">
        <v>5</v>
      </c>
      <c r="F3" s="64" t="s">
        <v>14</v>
      </c>
      <c r="G3" s="64" t="s">
        <v>26</v>
      </c>
    </row>
    <row r="4" spans="1:7" s="64" customFormat="1">
      <c r="A4" s="68">
        <v>9691</v>
      </c>
      <c r="B4" s="68" t="s">
        <v>51</v>
      </c>
      <c r="C4" s="69">
        <v>4</v>
      </c>
      <c r="D4" s="64" t="str">
        <f t="shared" ref="D4" si="1">CONCATENATE(A4," , ",B4," VERSION ",C4)</f>
        <v>9691 ,  Demonstrate knowledge of group processes VERSION 4</v>
      </c>
      <c r="E4" s="69">
        <v>5</v>
      </c>
      <c r="G4" s="64" t="s">
        <v>18</v>
      </c>
    </row>
    <row r="5" spans="1:7" s="64" customFormat="1">
      <c r="A5" s="68">
        <v>9694</v>
      </c>
      <c r="B5" s="68" t="s">
        <v>52</v>
      </c>
      <c r="C5" s="69">
        <v>6</v>
      </c>
      <c r="D5" s="64" t="str">
        <f t="shared" si="0"/>
        <v>9694 ,  Demonstrate and apply knowledge of communication process theory VERSION 6</v>
      </c>
      <c r="E5" s="69">
        <v>5</v>
      </c>
      <c r="G5" s="64" t="s">
        <v>19</v>
      </c>
    </row>
    <row r="6" spans="1:7" s="64" customFormat="1">
      <c r="A6" s="68">
        <v>9694</v>
      </c>
      <c r="B6" s="68" t="s">
        <v>52</v>
      </c>
      <c r="C6" s="69">
        <v>7</v>
      </c>
      <c r="D6" s="64" t="str">
        <f t="shared" si="0"/>
        <v>9694 ,  Demonstrate and apply knowledge of communication process theory VERSION 7</v>
      </c>
      <c r="E6" s="69">
        <v>5</v>
      </c>
      <c r="G6" s="64" t="s">
        <v>20</v>
      </c>
    </row>
    <row r="7" spans="1:7" s="64" customFormat="1">
      <c r="A7" s="68">
        <v>9694</v>
      </c>
      <c r="B7" s="68" t="s">
        <v>52</v>
      </c>
      <c r="C7" s="69">
        <v>5</v>
      </c>
      <c r="D7" s="64" t="str">
        <f t="shared" ref="D7" si="2">CONCATENATE(A7," , ",B7," VERSION ",C7)</f>
        <v>9694 ,  Demonstrate and apply knowledge of communication process theory VERSION 5</v>
      </c>
      <c r="E7" s="69">
        <v>5</v>
      </c>
      <c r="G7" s="64" t="s">
        <v>21</v>
      </c>
    </row>
    <row r="8" spans="1:7" s="64" customFormat="1">
      <c r="A8" s="68">
        <v>9695</v>
      </c>
      <c r="B8" s="68" t="s">
        <v>53</v>
      </c>
      <c r="C8" s="69">
        <v>5</v>
      </c>
      <c r="D8" s="64" t="str">
        <f t="shared" si="0"/>
        <v>9695 ,  Examine problem-solving models and explain associated techniques VERSION 5</v>
      </c>
      <c r="E8" s="69">
        <v>3</v>
      </c>
      <c r="G8" s="64" t="s">
        <v>25</v>
      </c>
    </row>
    <row r="9" spans="1:7" s="64" customFormat="1">
      <c r="A9" s="68">
        <v>9695</v>
      </c>
      <c r="B9" s="68" t="s">
        <v>53</v>
      </c>
      <c r="C9" s="69">
        <v>6</v>
      </c>
      <c r="D9" s="64" t="str">
        <f t="shared" si="0"/>
        <v>9695 ,  Examine problem-solving models and explain associated techniques VERSION 6</v>
      </c>
      <c r="E9" s="69">
        <v>3</v>
      </c>
      <c r="G9" s="64" t="s">
        <v>22</v>
      </c>
    </row>
    <row r="10" spans="1:7" s="64" customFormat="1">
      <c r="A10" s="68">
        <v>9695</v>
      </c>
      <c r="B10" s="68" t="s">
        <v>53</v>
      </c>
      <c r="C10" s="69">
        <v>4</v>
      </c>
      <c r="D10" s="64" t="str">
        <f t="shared" ref="D10" si="3">CONCATENATE(A10," , ",B10," VERSION ",C10)</f>
        <v>9695 ,  Examine problem-solving models and explain associated techniques VERSION 4</v>
      </c>
      <c r="E10" s="69">
        <v>3</v>
      </c>
      <c r="G10" s="64" t="s">
        <v>15</v>
      </c>
    </row>
    <row r="11" spans="1:7" s="64" customFormat="1">
      <c r="A11" s="68">
        <v>9696</v>
      </c>
      <c r="B11" s="68" t="s">
        <v>54</v>
      </c>
      <c r="C11" s="69">
        <v>5</v>
      </c>
      <c r="D11" s="64" t="str">
        <f t="shared" si="0"/>
        <v>9696 ,  Apply a problem-solving model VERSION 5</v>
      </c>
      <c r="E11" s="69">
        <v>4</v>
      </c>
      <c r="G11" s="64" t="s">
        <v>23</v>
      </c>
    </row>
    <row r="12" spans="1:7" s="64" customFormat="1">
      <c r="A12" s="68">
        <v>9696</v>
      </c>
      <c r="B12" s="68" t="s">
        <v>54</v>
      </c>
      <c r="C12" s="69">
        <v>6</v>
      </c>
      <c r="D12" s="64" t="str">
        <f t="shared" si="0"/>
        <v>9696 ,  Apply a problem-solving model VERSION 6</v>
      </c>
      <c r="E12" s="69">
        <v>4</v>
      </c>
    </row>
    <row r="13" spans="1:7" s="64" customFormat="1">
      <c r="A13" s="68">
        <v>9696</v>
      </c>
      <c r="B13" s="68" t="s">
        <v>54</v>
      </c>
      <c r="C13" s="69">
        <v>4</v>
      </c>
      <c r="D13" s="64" t="str">
        <f t="shared" ref="D13" si="4">CONCATENATE(A13," , ",B13," VERSION ",C13)</f>
        <v>9696 ,  Apply a problem-solving model VERSION 4</v>
      </c>
      <c r="E13" s="69">
        <v>4</v>
      </c>
    </row>
    <row r="14" spans="1:7" s="64" customFormat="1">
      <c r="A14" s="68">
        <v>9704</v>
      </c>
      <c r="B14" s="68" t="s">
        <v>55</v>
      </c>
      <c r="C14" s="69">
        <v>6</v>
      </c>
      <c r="D14" s="64" t="str">
        <f t="shared" si="0"/>
        <v>9704 ,  Manage interpersonal conflict VERSION 6</v>
      </c>
      <c r="E14" s="69">
        <v>6</v>
      </c>
    </row>
    <row r="15" spans="1:7" s="64" customFormat="1">
      <c r="A15" s="68">
        <v>9704</v>
      </c>
      <c r="B15" s="68" t="s">
        <v>55</v>
      </c>
      <c r="C15" s="69">
        <v>7</v>
      </c>
      <c r="D15" s="64" t="str">
        <f t="shared" si="0"/>
        <v>9704 ,  Manage interpersonal conflict VERSION 7</v>
      </c>
      <c r="E15" s="69">
        <v>4</v>
      </c>
    </row>
    <row r="16" spans="1:7" s="64" customFormat="1">
      <c r="A16" s="68">
        <v>9704</v>
      </c>
      <c r="B16" s="68" t="s">
        <v>55</v>
      </c>
      <c r="C16" s="69">
        <v>5</v>
      </c>
      <c r="D16" s="64" t="str">
        <f t="shared" ref="D16" si="5">CONCATENATE(A16," , ",B16," VERSION ",C16)</f>
        <v>9704 ,  Manage interpersonal conflict VERSION 5</v>
      </c>
      <c r="E16" s="69">
        <v>4</v>
      </c>
    </row>
    <row r="17" spans="1:5" s="64" customFormat="1">
      <c r="A17" s="68">
        <v>11097</v>
      </c>
      <c r="B17" s="68" t="s">
        <v>56</v>
      </c>
      <c r="C17" s="69">
        <v>3</v>
      </c>
      <c r="D17" s="64" t="str">
        <f t="shared" si="0"/>
        <v>11097 ,  Listen actively to gain information in an interactive situation VERSION 3</v>
      </c>
      <c r="E17" s="69">
        <v>3</v>
      </c>
    </row>
    <row r="18" spans="1:5" s="64" customFormat="1">
      <c r="A18" s="68">
        <v>11097</v>
      </c>
      <c r="B18" s="68" t="s">
        <v>56</v>
      </c>
      <c r="C18" s="69">
        <v>4</v>
      </c>
      <c r="D18" s="64" t="str">
        <f t="shared" si="0"/>
        <v>11097 ,  Listen actively to gain information in an interactive situation VERSION 4</v>
      </c>
      <c r="E18" s="69">
        <v>3</v>
      </c>
    </row>
    <row r="19" spans="1:5" s="64" customFormat="1">
      <c r="A19" s="68">
        <v>11097</v>
      </c>
      <c r="B19" s="68" t="s">
        <v>56</v>
      </c>
      <c r="C19" s="69">
        <v>2</v>
      </c>
      <c r="D19" s="64" t="str">
        <f t="shared" ref="D19" si="6">CONCATENATE(A19," , ",B19," VERSION ",C19)</f>
        <v>11097 ,  Listen actively to gain information in an interactive situation VERSION 2</v>
      </c>
      <c r="E19" s="69">
        <v>3</v>
      </c>
    </row>
    <row r="20" spans="1:5" s="64" customFormat="1">
      <c r="A20" s="68">
        <v>11099</v>
      </c>
      <c r="B20" s="68" t="s">
        <v>57</v>
      </c>
      <c r="C20" s="69">
        <v>4</v>
      </c>
      <c r="D20" s="64" t="str">
        <f t="shared" si="0"/>
        <v>11099 ,  Develop strategies for communicating in a culturally diverse workplace VERSION 4</v>
      </c>
      <c r="E20" s="69">
        <v>4</v>
      </c>
    </row>
    <row r="21" spans="1:5" s="64" customFormat="1">
      <c r="A21" s="68">
        <v>11099</v>
      </c>
      <c r="B21" s="68" t="s">
        <v>57</v>
      </c>
      <c r="C21" s="69">
        <v>5</v>
      </c>
      <c r="D21" s="64" t="str">
        <f t="shared" si="0"/>
        <v>11099 ,  Develop strategies for communicating in a culturally diverse workplace VERSION 5</v>
      </c>
      <c r="E21" s="69">
        <v>4</v>
      </c>
    </row>
    <row r="22" spans="1:5" s="64" customFormat="1">
      <c r="A22" s="68">
        <v>11099</v>
      </c>
      <c r="B22" s="68" t="s">
        <v>57</v>
      </c>
      <c r="C22" s="69">
        <v>3</v>
      </c>
      <c r="D22" s="64" t="str">
        <f t="shared" ref="D22" si="7">CONCATENATE(A22," , ",B22," VERSION ",C22)</f>
        <v>11099 ,  Develop strategies for communicating in a culturally diverse workplace VERSION 3</v>
      </c>
      <c r="E22" s="69">
        <v>4</v>
      </c>
    </row>
    <row r="23" spans="1:5" s="64" customFormat="1">
      <c r="A23" s="68">
        <v>12833</v>
      </c>
      <c r="B23" s="68" t="s">
        <v>58</v>
      </c>
      <c r="C23" s="69">
        <v>4</v>
      </c>
      <c r="D23" s="64" t="str">
        <f t="shared" si="0"/>
        <v>12833 ,  Apply communication skills within the mediation process VERSION 4</v>
      </c>
      <c r="E23" s="69">
        <v>4</v>
      </c>
    </row>
    <row r="24" spans="1:5" s="64" customFormat="1">
      <c r="A24" s="68">
        <v>12833</v>
      </c>
      <c r="B24" s="68" t="s">
        <v>58</v>
      </c>
      <c r="C24" s="69">
        <v>3</v>
      </c>
      <c r="D24" s="64" t="str">
        <f t="shared" si="0"/>
        <v>12833 ,  Apply communication skills within the mediation process VERSION 3</v>
      </c>
      <c r="E24" s="69">
        <v>4</v>
      </c>
    </row>
    <row r="25" spans="1:5" s="64" customFormat="1">
      <c r="A25" s="68">
        <v>12833</v>
      </c>
      <c r="B25" s="68" t="s">
        <v>58</v>
      </c>
      <c r="C25" s="69">
        <v>2</v>
      </c>
      <c r="D25" s="64" t="str">
        <f t="shared" ref="D25" si="8">CONCATENATE(A25," , ",B25," VERSION ",C25)</f>
        <v>12833 ,  Apply communication skills within the mediation process VERSION 2</v>
      </c>
      <c r="E25" s="69">
        <v>4</v>
      </c>
    </row>
    <row r="26" spans="1:5" s="64" customFormat="1">
      <c r="A26" s="68">
        <v>12834</v>
      </c>
      <c r="B26" s="68" t="s">
        <v>59</v>
      </c>
      <c r="C26" s="69">
        <v>4</v>
      </c>
      <c r="D26" s="64" t="str">
        <f t="shared" si="0"/>
        <v>12834 ,  Demonstrate understanding of the dynamics and sources of conflict in mediation VERSION 4</v>
      </c>
      <c r="E26" s="69">
        <v>6</v>
      </c>
    </row>
    <row r="27" spans="1:5" s="64" customFormat="1">
      <c r="A27" s="68">
        <v>12834</v>
      </c>
      <c r="B27" s="68" t="s">
        <v>59</v>
      </c>
      <c r="C27" s="69">
        <v>3</v>
      </c>
      <c r="D27" s="64" t="str">
        <f t="shared" si="0"/>
        <v>12834 ,  Demonstrate understanding of the dynamics and sources of conflict in mediation VERSION 3</v>
      </c>
      <c r="E27" s="69">
        <v>6</v>
      </c>
    </row>
    <row r="28" spans="1:5" s="64" customFormat="1">
      <c r="A28" s="68">
        <v>12834</v>
      </c>
      <c r="B28" s="68" t="s">
        <v>59</v>
      </c>
      <c r="C28" s="69">
        <v>2</v>
      </c>
      <c r="D28" s="64" t="str">
        <f t="shared" ref="D28" si="9">CONCATENATE(A28," , ",B28," VERSION ",C28)</f>
        <v>12834 ,  Demonstrate understanding of the dynamics and sources of conflict in mediation VERSION 2</v>
      </c>
      <c r="E28" s="69">
        <v>6</v>
      </c>
    </row>
    <row r="29" spans="1:5" s="64" customFormat="1">
      <c r="A29" s="68">
        <v>12835</v>
      </c>
      <c r="B29" s="68" t="s">
        <v>60</v>
      </c>
      <c r="C29" s="69">
        <v>4</v>
      </c>
      <c r="D29" s="64" t="str">
        <f t="shared" si="0"/>
        <v>12835 ,  Demonstrate knowledge of when the mediation process is appropriate to the resolution of disputes VERSION 4</v>
      </c>
      <c r="E29" s="69">
        <v>8</v>
      </c>
    </row>
    <row r="30" spans="1:5" s="64" customFormat="1">
      <c r="A30" s="68">
        <v>12835</v>
      </c>
      <c r="B30" s="68" t="s">
        <v>60</v>
      </c>
      <c r="C30" s="69">
        <v>3</v>
      </c>
      <c r="D30" s="64" t="str">
        <f t="shared" si="0"/>
        <v>12835 ,  Demonstrate knowledge of when the mediation process is appropriate to the resolution of disputes VERSION 3</v>
      </c>
      <c r="E30" s="69">
        <v>8</v>
      </c>
    </row>
    <row r="31" spans="1:5" s="64" customFormat="1">
      <c r="A31" s="68">
        <v>12835</v>
      </c>
      <c r="B31" s="68" t="s">
        <v>60</v>
      </c>
      <c r="C31" s="69">
        <v>2</v>
      </c>
      <c r="D31" s="64" t="str">
        <f t="shared" ref="D31" si="10">CONCATENATE(A31," , ",B31," VERSION ",C31)</f>
        <v>12835 ,  Demonstrate knowledge of when the mediation process is appropriate to the resolution of disputes VERSION 2</v>
      </c>
      <c r="E31" s="69">
        <v>8</v>
      </c>
    </row>
    <row r="32" spans="1:5" s="64" customFormat="1">
      <c r="A32" s="68">
        <v>12836</v>
      </c>
      <c r="B32" s="68" t="s">
        <v>61</v>
      </c>
      <c r="C32" s="69">
        <v>4</v>
      </c>
      <c r="D32" s="64" t="str">
        <f t="shared" si="0"/>
        <v>12836 ,  Describe and manage power in the mediation process VERSION 4</v>
      </c>
      <c r="E32" s="69">
        <v>8</v>
      </c>
    </row>
    <row r="33" spans="1:5" s="64" customFormat="1">
      <c r="A33" s="68">
        <v>12836</v>
      </c>
      <c r="B33" s="68" t="s">
        <v>61</v>
      </c>
      <c r="C33" s="69">
        <v>3</v>
      </c>
      <c r="D33" s="64" t="str">
        <f t="shared" si="0"/>
        <v>12836 ,  Describe and manage power in the mediation process VERSION 3</v>
      </c>
      <c r="E33" s="69">
        <v>8</v>
      </c>
    </row>
    <row r="34" spans="1:5" s="64" customFormat="1">
      <c r="A34" s="68">
        <v>12836</v>
      </c>
      <c r="B34" s="68" t="s">
        <v>61</v>
      </c>
      <c r="C34" s="69">
        <v>2</v>
      </c>
      <c r="D34" s="64" t="str">
        <f t="shared" ref="D34" si="11">CONCATENATE(A34," , ",B34," VERSION ",C34)</f>
        <v>12836 ,  Describe and manage power in the mediation process VERSION 2</v>
      </c>
      <c r="E34" s="69">
        <v>8</v>
      </c>
    </row>
    <row r="35" spans="1:5" s="64" customFormat="1">
      <c r="A35" s="68">
        <v>12837</v>
      </c>
      <c r="B35" s="68" t="s">
        <v>62</v>
      </c>
      <c r="C35" s="69">
        <v>4</v>
      </c>
      <c r="D35" s="64" t="str">
        <f t="shared" si="0"/>
        <v>12837 ,  Examine and apply the use of caucusing in mediation VERSION 4</v>
      </c>
      <c r="E35" s="69">
        <v>4</v>
      </c>
    </row>
    <row r="36" spans="1:5" s="64" customFormat="1">
      <c r="A36" s="68">
        <v>12837</v>
      </c>
      <c r="B36" s="68" t="s">
        <v>62</v>
      </c>
      <c r="C36" s="69">
        <v>3</v>
      </c>
      <c r="D36" s="64" t="str">
        <f t="shared" si="0"/>
        <v>12837 ,  Examine and apply the use of caucusing in mediation VERSION 3</v>
      </c>
      <c r="E36" s="69">
        <v>4</v>
      </c>
    </row>
    <row r="37" spans="1:5" s="64" customFormat="1">
      <c r="A37" s="68">
        <v>12837</v>
      </c>
      <c r="B37" s="68" t="s">
        <v>62</v>
      </c>
      <c r="C37" s="69">
        <v>2</v>
      </c>
      <c r="D37" s="64" t="str">
        <f t="shared" ref="D37" si="12">CONCATENATE(A37," , ",B37," VERSION ",C37)</f>
        <v>12837 ,  Examine and apply the use of caucusing in mediation VERSION 2</v>
      </c>
      <c r="E37" s="69">
        <v>4</v>
      </c>
    </row>
    <row r="38" spans="1:5" s="64" customFormat="1">
      <c r="A38" s="68">
        <v>12838</v>
      </c>
      <c r="B38" s="68" t="s">
        <v>63</v>
      </c>
      <c r="C38" s="69">
        <v>4</v>
      </c>
      <c r="D38" s="64" t="str">
        <f t="shared" si="0"/>
        <v>12838 ,  Compare and analyse different approaches to mediation VERSION 4</v>
      </c>
      <c r="E38" s="69">
        <v>8</v>
      </c>
    </row>
    <row r="39" spans="1:5" s="64" customFormat="1">
      <c r="A39" s="68">
        <v>12838</v>
      </c>
      <c r="B39" s="68" t="s">
        <v>63</v>
      </c>
      <c r="C39" s="69">
        <v>3</v>
      </c>
      <c r="D39" s="64" t="str">
        <f t="shared" si="0"/>
        <v>12838 ,  Compare and analyse different approaches to mediation VERSION 3</v>
      </c>
      <c r="E39" s="69">
        <v>8</v>
      </c>
    </row>
    <row r="40" spans="1:5" s="64" customFormat="1">
      <c r="A40" s="68">
        <v>12838</v>
      </c>
      <c r="B40" s="68" t="s">
        <v>63</v>
      </c>
      <c r="C40" s="69">
        <v>2</v>
      </c>
      <c r="D40" s="64" t="str">
        <f t="shared" ref="D40" si="13">CONCATENATE(A40," , ",B40," VERSION ",C40)</f>
        <v>12838 ,  Compare and analyse different approaches to mediation VERSION 2</v>
      </c>
      <c r="E40" s="69">
        <v>8</v>
      </c>
    </row>
    <row r="41" spans="1:5" s="64" customFormat="1">
      <c r="A41" s="68">
        <v>12839</v>
      </c>
      <c r="B41" s="68" t="s">
        <v>64</v>
      </c>
      <c r="C41" s="69">
        <v>4</v>
      </c>
      <c r="D41" s="64" t="str">
        <f t="shared" si="0"/>
        <v>12839 ,  Demonstrate understanding of ethical and legal obligations of mediators VERSION 4</v>
      </c>
      <c r="E41" s="69">
        <v>6</v>
      </c>
    </row>
    <row r="42" spans="1:5" s="64" customFormat="1">
      <c r="A42" s="68">
        <v>12839</v>
      </c>
      <c r="B42" s="68" t="s">
        <v>64</v>
      </c>
      <c r="C42" s="69">
        <v>3</v>
      </c>
      <c r="D42" s="64" t="str">
        <f t="shared" si="0"/>
        <v>12839 ,  Demonstrate understanding of ethical and legal obligations of mediators VERSION 3</v>
      </c>
      <c r="E42" s="69">
        <v>6</v>
      </c>
    </row>
    <row r="43" spans="1:5" s="64" customFormat="1">
      <c r="A43" s="68">
        <v>12839</v>
      </c>
      <c r="B43" s="68" t="s">
        <v>64</v>
      </c>
      <c r="C43" s="69">
        <v>2</v>
      </c>
      <c r="D43" s="64" t="str">
        <f t="shared" ref="D43" si="14">CONCATENATE(A43," , ",B43," VERSION ",C43)</f>
        <v>12839 ,  Demonstrate understanding of ethical and legal obligations of mediators VERSION 2</v>
      </c>
      <c r="E43" s="69">
        <v>6</v>
      </c>
    </row>
    <row r="44" spans="1:5" s="64" customFormat="1">
      <c r="A44" s="68">
        <v>12840</v>
      </c>
      <c r="B44" s="68" t="s">
        <v>65</v>
      </c>
      <c r="C44" s="69">
        <v>5</v>
      </c>
      <c r="D44" s="64" t="str">
        <f t="shared" si="0"/>
        <v>12840 ,  Demonstrate the ability to mediate VERSION 5</v>
      </c>
      <c r="E44" s="69">
        <v>10</v>
      </c>
    </row>
    <row r="45" spans="1:5" s="64" customFormat="1">
      <c r="A45" s="68">
        <v>12840</v>
      </c>
      <c r="B45" s="68" t="s">
        <v>65</v>
      </c>
      <c r="C45" s="69">
        <v>4</v>
      </c>
      <c r="D45" s="64" t="str">
        <f t="shared" si="0"/>
        <v>12840 ,  Demonstrate the ability to mediate VERSION 4</v>
      </c>
      <c r="E45" s="69">
        <v>10</v>
      </c>
    </row>
    <row r="46" spans="1:5" s="64" customFormat="1">
      <c r="A46" s="68">
        <v>12840</v>
      </c>
      <c r="B46" s="68" t="s">
        <v>65</v>
      </c>
      <c r="C46" s="69">
        <v>3</v>
      </c>
      <c r="D46" s="64" t="str">
        <f t="shared" ref="D46" si="15">CONCATENATE(A46," , ",B46," VERSION ",C46)</f>
        <v>12840 ,  Demonstrate the ability to mediate VERSION 3</v>
      </c>
      <c r="E46" s="69">
        <v>10</v>
      </c>
    </row>
    <row r="47" spans="1:5" s="64" customFormat="1">
      <c r="A47" s="68">
        <v>12841</v>
      </c>
      <c r="B47" s="68" t="s">
        <v>66</v>
      </c>
      <c r="C47" s="69">
        <v>5</v>
      </c>
      <c r="D47" s="64" t="str">
        <f t="shared" si="0"/>
        <v>12841 ,  Demonstrate knowledge of New Zealand legislation related to the mediation of disputes VERSION 5</v>
      </c>
      <c r="E47" s="69">
        <v>4</v>
      </c>
    </row>
    <row r="48" spans="1:5" s="64" customFormat="1">
      <c r="A48" s="68">
        <v>12841</v>
      </c>
      <c r="B48" s="68" t="s">
        <v>66</v>
      </c>
      <c r="C48" s="69">
        <v>4</v>
      </c>
      <c r="D48" s="64" t="str">
        <f t="shared" si="0"/>
        <v>12841 ,  Demonstrate knowledge of New Zealand legislation related to the mediation of disputes VERSION 4</v>
      </c>
      <c r="E48" s="69">
        <v>4</v>
      </c>
    </row>
    <row r="49" spans="1:5" s="64" customFormat="1">
      <c r="A49" s="68">
        <v>12841</v>
      </c>
      <c r="B49" s="68" t="s">
        <v>66</v>
      </c>
      <c r="C49" s="69">
        <v>3</v>
      </c>
      <c r="D49" s="64" t="str">
        <f t="shared" ref="D49" si="16">CONCATENATE(A49," , ",B49," VERSION ",C49)</f>
        <v>12841 ,  Demonstrate knowledge of New Zealand legislation related to the mediation of disputes VERSION 3</v>
      </c>
      <c r="E49" s="69">
        <v>4</v>
      </c>
    </row>
    <row r="50" spans="1:5" s="64" customFormat="1">
      <c r="A50" s="68"/>
      <c r="B50" s="68"/>
      <c r="C50" s="69"/>
      <c r="E50" s="69"/>
    </row>
    <row r="51" spans="1:5" s="64" customFormat="1">
      <c r="A51" s="68"/>
      <c r="B51" s="68"/>
      <c r="C51" s="69"/>
      <c r="E51" s="69"/>
    </row>
    <row r="52" spans="1:5" s="64" customFormat="1">
      <c r="A52" s="68"/>
      <c r="B52" s="68"/>
      <c r="C52" s="69"/>
      <c r="E52" s="69"/>
    </row>
    <row r="53" spans="1:5" s="64" customFormat="1">
      <c r="A53" s="68"/>
      <c r="B53" s="68"/>
      <c r="C53" s="69"/>
      <c r="E53" s="69"/>
    </row>
    <row r="54" spans="1:5" s="64" customFormat="1">
      <c r="A54" s="68"/>
      <c r="B54" s="68"/>
      <c r="C54" s="69"/>
      <c r="E54" s="69"/>
    </row>
    <row r="55" spans="1:5" s="64" customFormat="1">
      <c r="A55" s="68"/>
      <c r="B55" s="68"/>
      <c r="C55" s="69"/>
      <c r="E55" s="69"/>
    </row>
    <row r="56" spans="1:5" s="64" customFormat="1">
      <c r="A56" s="68"/>
      <c r="B56" s="68"/>
      <c r="C56" s="69"/>
      <c r="E56" s="69"/>
    </row>
    <row r="57" spans="1:5" s="64" customFormat="1">
      <c r="A57" s="68"/>
      <c r="B57" s="68"/>
      <c r="C57" s="69"/>
      <c r="E57" s="69"/>
    </row>
    <row r="58" spans="1:5" s="64" customFormat="1">
      <c r="A58" s="68"/>
      <c r="B58" s="68"/>
      <c r="C58" s="69"/>
      <c r="E58" s="69"/>
    </row>
    <row r="59" spans="1:5" s="64" customFormat="1">
      <c r="A59" s="68"/>
      <c r="B59" s="68"/>
      <c r="C59" s="69"/>
      <c r="E59" s="69"/>
    </row>
    <row r="60" spans="1:5" s="64" customFormat="1">
      <c r="A60" s="68"/>
      <c r="B60" s="68"/>
      <c r="C60" s="69"/>
      <c r="E60" s="69"/>
    </row>
    <row r="61" spans="1:5" s="64" customFormat="1">
      <c r="A61" s="68"/>
      <c r="B61" s="68"/>
      <c r="C61" s="69"/>
      <c r="E61" s="69"/>
    </row>
    <row r="62" spans="1:5" s="64" customFormat="1">
      <c r="A62" s="68"/>
      <c r="B62" s="68"/>
      <c r="C62" s="69"/>
      <c r="E62" s="69"/>
    </row>
    <row r="63" spans="1:5" s="64" customFormat="1">
      <c r="A63" s="68"/>
      <c r="B63" s="68"/>
      <c r="C63" s="69"/>
      <c r="E63" s="69"/>
    </row>
    <row r="64" spans="1:5" s="64" customFormat="1">
      <c r="A64" s="68"/>
      <c r="B64" s="68"/>
      <c r="C64" s="69"/>
      <c r="E64" s="69"/>
    </row>
    <row r="65" spans="1:5" s="64" customFormat="1">
      <c r="A65" s="68"/>
      <c r="B65" s="68"/>
      <c r="C65" s="69"/>
      <c r="E65" s="69"/>
    </row>
    <row r="66" spans="1:5" s="64" customFormat="1">
      <c r="A66" s="68"/>
      <c r="B66" s="68"/>
      <c r="C66" s="69"/>
      <c r="E66" s="69"/>
    </row>
    <row r="67" spans="1:5" s="64" customFormat="1">
      <c r="A67" s="68"/>
      <c r="B67" s="68"/>
      <c r="C67" s="69"/>
      <c r="E67" s="69"/>
    </row>
    <row r="68" spans="1:5" s="64" customFormat="1">
      <c r="A68" s="68"/>
      <c r="B68" s="68"/>
      <c r="C68" s="69"/>
      <c r="E68" s="69"/>
    </row>
    <row r="69" spans="1:5" s="64" customFormat="1">
      <c r="A69" s="68"/>
      <c r="B69" s="68"/>
      <c r="C69" s="69"/>
      <c r="E69" s="69"/>
    </row>
    <row r="70" spans="1:5" s="64" customFormat="1">
      <c r="A70" s="68"/>
      <c r="B70" s="68"/>
      <c r="C70" s="69"/>
      <c r="E70" s="69"/>
    </row>
    <row r="71" spans="1:5" s="64" customFormat="1">
      <c r="A71" s="68"/>
      <c r="B71" s="68"/>
      <c r="C71" s="69"/>
      <c r="E71" s="69"/>
    </row>
    <row r="72" spans="1:5" s="64" customFormat="1">
      <c r="A72" s="68"/>
      <c r="B72" s="68"/>
      <c r="C72" s="69"/>
      <c r="E72" s="69"/>
    </row>
    <row r="73" spans="1:5" s="64" customFormat="1">
      <c r="A73" s="68"/>
      <c r="B73" s="68"/>
      <c r="C73" s="69"/>
      <c r="E73" s="69"/>
    </row>
    <row r="74" spans="1:5" s="64" customFormat="1">
      <c r="A74" s="68"/>
      <c r="B74" s="68"/>
      <c r="C74" s="69"/>
      <c r="E74" s="69"/>
    </row>
    <row r="75" spans="1:5" s="64" customFormat="1">
      <c r="A75" s="68"/>
      <c r="B75" s="68"/>
      <c r="C75" s="69"/>
      <c r="E75" s="69"/>
    </row>
    <row r="76" spans="1:5" s="64" customFormat="1">
      <c r="A76" s="68"/>
      <c r="B76" s="68"/>
      <c r="C76" s="69"/>
      <c r="E76" s="69"/>
    </row>
    <row r="77" spans="1:5" s="64" customFormat="1">
      <c r="A77" s="68"/>
      <c r="B77" s="68"/>
      <c r="C77" s="69"/>
      <c r="E77" s="69"/>
    </row>
    <row r="78" spans="1:5" s="64" customFormat="1">
      <c r="A78" s="68"/>
      <c r="B78" s="68"/>
      <c r="C78" s="69"/>
      <c r="E78" s="69"/>
    </row>
    <row r="79" spans="1:5" s="64" customFormat="1">
      <c r="A79" s="68"/>
      <c r="B79" s="68"/>
      <c r="C79" s="69"/>
      <c r="E79" s="69"/>
    </row>
    <row r="80" spans="1:5" s="64" customFormat="1">
      <c r="A80" s="68"/>
      <c r="B80" s="68"/>
      <c r="C80" s="69"/>
      <c r="E80" s="69"/>
    </row>
    <row r="81" spans="1:5" s="64" customFormat="1">
      <c r="A81" s="70"/>
      <c r="B81" s="68"/>
      <c r="C81" s="69"/>
      <c r="E81" s="69"/>
    </row>
    <row r="82" spans="1:5" s="64" customFormat="1">
      <c r="A82" s="70"/>
      <c r="B82" s="68"/>
      <c r="C82" s="69"/>
      <c r="E82" s="69"/>
    </row>
    <row r="83" spans="1:5" s="64" customFormat="1">
      <c r="A83" s="68"/>
      <c r="B83" s="68"/>
      <c r="C83" s="69"/>
      <c r="E83" s="69"/>
    </row>
    <row r="84" spans="1:5" s="64" customFormat="1">
      <c r="A84" s="68"/>
      <c r="B84" s="68"/>
      <c r="C84" s="69"/>
      <c r="E84" s="69"/>
    </row>
    <row r="85" spans="1:5" s="64" customFormat="1">
      <c r="A85" s="68"/>
      <c r="B85" s="68"/>
      <c r="C85" s="69"/>
      <c r="E85" s="69"/>
    </row>
    <row r="86" spans="1:5" s="64" customFormat="1">
      <c r="A86" s="68"/>
      <c r="B86" s="68"/>
      <c r="C86" s="69"/>
      <c r="E86" s="69"/>
    </row>
    <row r="87" spans="1:5" s="64" customFormat="1">
      <c r="A87" s="68"/>
      <c r="B87" s="68"/>
      <c r="C87" s="69"/>
      <c r="E87" s="69"/>
    </row>
    <row r="88" spans="1:5" s="64" customFormat="1">
      <c r="A88" s="68"/>
      <c r="B88" s="68"/>
      <c r="C88" s="69"/>
      <c r="E88" s="69"/>
    </row>
    <row r="89" spans="1:5" s="64" customFormat="1">
      <c r="A89" s="68"/>
      <c r="B89" s="68"/>
      <c r="C89" s="69"/>
      <c r="E89" s="69"/>
    </row>
    <row r="90" spans="1:5" s="64" customFormat="1">
      <c r="A90" s="68"/>
      <c r="B90" s="68"/>
      <c r="C90" s="69"/>
      <c r="E90" s="69"/>
    </row>
    <row r="91" spans="1:5" s="64" customFormat="1">
      <c r="A91" s="68"/>
      <c r="B91" s="68"/>
      <c r="C91" s="69"/>
      <c r="E91" s="69"/>
    </row>
    <row r="92" spans="1:5" s="64" customFormat="1">
      <c r="A92" s="68"/>
      <c r="B92" s="68"/>
      <c r="C92" s="69"/>
      <c r="E92" s="69"/>
    </row>
    <row r="93" spans="1:5" s="64" customFormat="1">
      <c r="A93" s="68"/>
      <c r="B93" s="68"/>
      <c r="C93" s="69"/>
      <c r="E93" s="69"/>
    </row>
    <row r="94" spans="1:5" s="64" customFormat="1">
      <c r="A94" s="68"/>
      <c r="B94" s="68"/>
      <c r="C94" s="69"/>
      <c r="E94" s="69"/>
    </row>
    <row r="95" spans="1:5" s="64" customFormat="1">
      <c r="A95" s="68"/>
      <c r="B95" s="68"/>
      <c r="C95" s="69"/>
      <c r="E95" s="69"/>
    </row>
    <row r="96" spans="1:5" s="64" customFormat="1">
      <c r="A96" s="68"/>
      <c r="B96" s="68"/>
      <c r="C96" s="69"/>
      <c r="E96" s="69"/>
    </row>
    <row r="97" spans="1:5" s="64" customFormat="1">
      <c r="A97" s="68"/>
      <c r="B97" s="68"/>
      <c r="C97" s="69"/>
      <c r="E97" s="69"/>
    </row>
    <row r="98" spans="1:5" s="64" customFormat="1">
      <c r="A98" s="68"/>
      <c r="B98" s="68"/>
      <c r="C98" s="69"/>
      <c r="E98" s="69"/>
    </row>
    <row r="99" spans="1:5" s="64" customFormat="1">
      <c r="A99" s="68"/>
      <c r="B99" s="68"/>
      <c r="C99" s="69"/>
      <c r="E99" s="69"/>
    </row>
    <row r="100" spans="1:5" s="64" customFormat="1">
      <c r="A100" s="68"/>
      <c r="B100" s="68"/>
      <c r="C100" s="69"/>
      <c r="E100" s="69"/>
    </row>
    <row r="101" spans="1:5" s="64" customFormat="1">
      <c r="A101" s="68"/>
      <c r="B101" s="68"/>
      <c r="C101" s="69"/>
      <c r="E101" s="69"/>
    </row>
    <row r="102" spans="1:5" s="64" customFormat="1">
      <c r="A102" s="68"/>
      <c r="B102" s="68"/>
      <c r="C102" s="69"/>
      <c r="E102" s="69"/>
    </row>
    <row r="103" spans="1:5" s="64" customFormat="1">
      <c r="A103" s="68"/>
      <c r="B103" s="68"/>
      <c r="C103" s="69"/>
      <c r="E103" s="69"/>
    </row>
    <row r="104" spans="1:5" s="64" customFormat="1">
      <c r="A104" s="68"/>
      <c r="B104" s="68"/>
      <c r="C104" s="69"/>
      <c r="E104" s="69"/>
    </row>
    <row r="105" spans="1:5" s="64" customFormat="1">
      <c r="A105" s="65"/>
      <c r="B105" s="66"/>
      <c r="C105" s="66"/>
      <c r="E105" s="66"/>
    </row>
    <row r="106" spans="1:5" s="64" customFormat="1">
      <c r="A106" s="67"/>
      <c r="B106" s="68"/>
      <c r="C106" s="69"/>
      <c r="E106" s="69"/>
    </row>
    <row r="107" spans="1:5" s="64" customFormat="1">
      <c r="A107" s="67"/>
      <c r="B107" s="68"/>
      <c r="C107" s="69"/>
      <c r="E107" s="69"/>
    </row>
    <row r="108" spans="1:5" s="64" customFormat="1">
      <c r="A108" s="65"/>
      <c r="B108" s="66"/>
      <c r="C108" s="66"/>
      <c r="E108" s="66"/>
    </row>
    <row r="109" spans="1:5" s="64" customFormat="1">
      <c r="A109" s="65"/>
      <c r="B109" s="66"/>
      <c r="C109" s="66"/>
      <c r="E109" s="66"/>
    </row>
    <row r="110" spans="1:5" s="64" customFormat="1">
      <c r="A110" s="65"/>
      <c r="B110" s="66"/>
      <c r="C110" s="66"/>
      <c r="E110" s="66"/>
    </row>
    <row r="111" spans="1:5" s="64" customFormat="1">
      <c r="A111" s="67"/>
      <c r="B111" s="68"/>
      <c r="C111" s="69"/>
      <c r="E111" s="69"/>
    </row>
    <row r="112" spans="1:5" s="64" customFormat="1">
      <c r="A112" s="65"/>
      <c r="B112" s="66"/>
      <c r="C112" s="66"/>
      <c r="E112" s="66"/>
    </row>
    <row r="113" spans="1:5" s="64" customFormat="1">
      <c r="A113" s="65"/>
      <c r="B113" s="66"/>
      <c r="C113" s="66"/>
      <c r="E113" s="66"/>
    </row>
    <row r="114" spans="1:5" s="64" customFormat="1">
      <c r="A114" s="67"/>
      <c r="B114" s="68"/>
      <c r="C114" s="69"/>
      <c r="E114" s="69"/>
    </row>
    <row r="115" spans="1:5" s="64" customFormat="1">
      <c r="A115" s="67"/>
      <c r="B115" s="68"/>
      <c r="C115" s="69"/>
      <c r="E115" s="69"/>
    </row>
    <row r="116" spans="1:5" s="64" customFormat="1">
      <c r="A116" s="67"/>
      <c r="B116" s="68"/>
      <c r="C116" s="69"/>
      <c r="E116" s="69"/>
    </row>
    <row r="117" spans="1:5" s="64" customFormat="1">
      <c r="A117" s="67"/>
      <c r="B117" s="68"/>
      <c r="C117" s="69"/>
      <c r="E117" s="69"/>
    </row>
    <row r="118" spans="1:5" s="64" customFormat="1">
      <c r="A118" s="67"/>
      <c r="B118" s="68"/>
      <c r="C118" s="69"/>
      <c r="E118" s="69"/>
    </row>
    <row r="119" spans="1:5" s="64" customFormat="1">
      <c r="A119" s="67"/>
      <c r="B119" s="68"/>
      <c r="C119" s="69"/>
      <c r="E119" s="69"/>
    </row>
    <row r="120" spans="1:5" s="64" customFormat="1">
      <c r="A120" s="65"/>
      <c r="B120" s="66"/>
      <c r="C120" s="66"/>
      <c r="E120" s="66"/>
    </row>
    <row r="121" spans="1:5" s="64" customFormat="1">
      <c r="A121" s="67"/>
      <c r="B121" s="68"/>
      <c r="C121" s="69"/>
      <c r="E121" s="69"/>
    </row>
    <row r="122" spans="1:5" s="64" customFormat="1">
      <c r="A122" s="67"/>
      <c r="B122" s="68"/>
      <c r="C122" s="69"/>
      <c r="E122" s="69"/>
    </row>
    <row r="123" spans="1:5" s="64" customFormat="1">
      <c r="A123" s="65"/>
      <c r="B123" s="66"/>
      <c r="C123" s="66"/>
      <c r="E123" s="66"/>
    </row>
    <row r="124" spans="1:5" s="64" customFormat="1">
      <c r="A124" s="67"/>
      <c r="B124" s="68"/>
      <c r="C124" s="69"/>
      <c r="E124" s="69"/>
    </row>
    <row r="125" spans="1:5" s="64" customFormat="1">
      <c r="A125" s="65"/>
      <c r="B125" s="66"/>
      <c r="C125" s="66"/>
      <c r="E125" s="66"/>
    </row>
    <row r="126" spans="1:5" s="64" customFormat="1">
      <c r="A126" s="65"/>
      <c r="B126" s="66"/>
      <c r="C126" s="66"/>
      <c r="E126" s="66"/>
    </row>
    <row r="127" spans="1:5" s="64" customFormat="1">
      <c r="A127" s="67"/>
      <c r="B127" s="68"/>
      <c r="C127" s="69"/>
      <c r="E127" s="69"/>
    </row>
    <row r="128" spans="1:5" s="64" customFormat="1">
      <c r="A128" s="65"/>
      <c r="B128" s="66"/>
      <c r="C128" s="66"/>
      <c r="E128" s="66"/>
    </row>
    <row r="129" spans="1:5" s="64" customFormat="1">
      <c r="A129" s="67"/>
      <c r="B129" s="68"/>
      <c r="C129" s="69"/>
      <c r="E129" s="69"/>
    </row>
    <row r="130" spans="1:5" s="64" customFormat="1">
      <c r="A130" s="67"/>
      <c r="B130" s="68"/>
      <c r="C130" s="69"/>
      <c r="E130" s="69"/>
    </row>
    <row r="131" spans="1:5" s="64" customFormat="1">
      <c r="A131" s="67"/>
      <c r="B131" s="68"/>
      <c r="C131" s="69"/>
      <c r="E131" s="69"/>
    </row>
    <row r="132" spans="1:5" s="64" customFormat="1"/>
    <row r="133" spans="1:5" s="64" customFormat="1"/>
    <row r="134" spans="1:5" s="64" customFormat="1"/>
    <row r="135" spans="1:5" s="64" customFormat="1"/>
    <row r="136" spans="1:5" s="64" customFormat="1"/>
    <row r="137" spans="1:5" s="64" customFormat="1"/>
    <row r="138" spans="1:5" s="64" customFormat="1"/>
    <row r="139" spans="1:5" s="64" customFormat="1"/>
    <row r="140" spans="1:5" s="64" customFormat="1"/>
    <row r="141" spans="1:5" s="64" customFormat="1"/>
    <row r="142" spans="1:5" s="64" customFormat="1"/>
    <row r="143" spans="1:5" s="64" customFormat="1"/>
    <row r="144" spans="1:5" s="64" customFormat="1"/>
    <row r="145" s="64" customFormat="1"/>
    <row r="146" s="64" customFormat="1"/>
    <row r="147" s="64" customFormat="1"/>
    <row r="148" s="64" customFormat="1"/>
    <row r="149" s="64" customFormat="1"/>
    <row r="150" s="64" customFormat="1"/>
    <row r="151" s="64" customFormat="1"/>
    <row r="152" s="64" customFormat="1"/>
    <row r="153" s="64" customFormat="1"/>
    <row r="154" s="64" customFormat="1"/>
    <row r="155" s="64" customFormat="1"/>
    <row r="156" s="64" customFormat="1"/>
    <row r="157" s="64" customFormat="1"/>
    <row r="158" s="64" customFormat="1"/>
    <row r="159" s="64" customFormat="1"/>
    <row r="160" s="64" customFormat="1"/>
    <row r="161" s="64" customFormat="1"/>
    <row r="162" s="64" customFormat="1"/>
    <row r="163" s="64" customFormat="1"/>
    <row r="164" s="64" customFormat="1"/>
    <row r="165" s="64" customFormat="1"/>
    <row r="166" s="64" customFormat="1"/>
    <row r="167" s="64" customFormat="1"/>
    <row r="168" s="64" customFormat="1"/>
    <row r="169" s="64" customFormat="1"/>
    <row r="170" s="64" customFormat="1"/>
    <row r="171" s="64" customFormat="1"/>
    <row r="172" s="64" customFormat="1"/>
    <row r="173" s="64" customFormat="1"/>
    <row r="174" s="64" customFormat="1"/>
    <row r="175" s="64" customFormat="1"/>
    <row r="176" s="64" customFormat="1"/>
    <row r="177" s="64" customFormat="1"/>
    <row r="178" s="64" customFormat="1"/>
    <row r="179" s="64" customFormat="1"/>
    <row r="180" s="64" customFormat="1"/>
    <row r="181" s="64" customFormat="1"/>
    <row r="182" s="64" customFormat="1"/>
    <row r="183" s="64" customFormat="1"/>
    <row r="184" s="64" customFormat="1"/>
    <row r="185" s="64" customFormat="1"/>
    <row r="186" s="64" customFormat="1"/>
    <row r="187" s="64" customFormat="1"/>
    <row r="188" s="64" customFormat="1"/>
    <row r="189" s="64" customFormat="1"/>
    <row r="190" s="64" customFormat="1"/>
    <row r="191" s="64" customFormat="1"/>
    <row r="192" s="64" customFormat="1"/>
    <row r="193" spans="1:5">
      <c r="A193" s="64"/>
      <c r="B193" s="64"/>
      <c r="C193" s="64"/>
      <c r="D193" s="64"/>
      <c r="E193" s="64"/>
    </row>
    <row r="194" spans="1:5">
      <c r="A194" s="64"/>
      <c r="B194" s="64"/>
      <c r="C194" s="64"/>
      <c r="D194" s="64"/>
      <c r="E194" s="64"/>
    </row>
    <row r="195" spans="1:5">
      <c r="A195" s="64"/>
      <c r="B195" s="64"/>
      <c r="C195" s="64"/>
      <c r="D195" s="64"/>
      <c r="E195" s="64"/>
    </row>
    <row r="196" spans="1:5">
      <c r="A196" s="64"/>
      <c r="B196" s="64"/>
      <c r="C196" s="64"/>
      <c r="D196" s="64"/>
      <c r="E196" s="64"/>
    </row>
  </sheetData>
  <autoFilter ref="A1:E191"/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71" t="s">
        <v>27</v>
      </c>
      <c r="B2" s="30"/>
      <c r="C2" s="5"/>
      <c r="F2" s="61" t="s">
        <v>49</v>
      </c>
    </row>
    <row r="3" spans="1:11" ht="17.25" customHeight="1">
      <c r="A3" s="55" t="s">
        <v>67</v>
      </c>
      <c r="B3" s="27"/>
      <c r="C3" s="5"/>
      <c r="F3" s="32" t="s">
        <v>50</v>
      </c>
    </row>
    <row r="4" spans="1:11" ht="12.75" customHeight="1">
      <c r="A4" s="25"/>
      <c r="B4" s="25"/>
      <c r="C4" s="5"/>
      <c r="F4" s="60" t="s">
        <v>35</v>
      </c>
    </row>
    <row r="5" spans="1:11" ht="12.75" customHeight="1">
      <c r="A5" s="84" t="s">
        <v>48</v>
      </c>
      <c r="B5" s="84"/>
      <c r="C5" s="84"/>
      <c r="D5" s="84"/>
      <c r="F5" s="25"/>
    </row>
    <row r="6" spans="1:11">
      <c r="A6" s="5"/>
      <c r="B6" s="5"/>
      <c r="C6" s="5"/>
      <c r="D6" s="5"/>
      <c r="E6" s="5"/>
      <c r="F6" s="1"/>
    </row>
    <row r="7" spans="1:11">
      <c r="A7" s="79" t="s">
        <v>8</v>
      </c>
      <c r="B7" s="79"/>
      <c r="C7" s="7"/>
      <c r="D7" s="5"/>
      <c r="E7" s="5"/>
      <c r="F7" s="1"/>
      <c r="G7" s="34"/>
    </row>
    <row r="8" spans="1:11">
      <c r="A8" s="79" t="s">
        <v>9</v>
      </c>
      <c r="B8" s="79"/>
      <c r="C8" s="19"/>
      <c r="F8" s="3"/>
      <c r="G8" s="34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80" t="s">
        <v>6</v>
      </c>
      <c r="C10" s="81"/>
      <c r="D10" s="81"/>
      <c r="E10" s="82" t="s">
        <v>24</v>
      </c>
      <c r="F10" s="83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37</v>
      </c>
      <c r="F11" s="50" t="s">
        <v>36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5" thickBot="1">
      <c r="A511" s="14">
        <v>500</v>
      </c>
      <c r="B511" s="15"/>
      <c r="C511" s="15"/>
      <c r="D511" s="23"/>
      <c r="E511" s="23"/>
      <c r="F511" s="24"/>
    </row>
  </sheetData>
  <sheetProtection password="91F5" sheet="1" selectLockedCells="1" sort="0" autoFilter="0"/>
  <autoFilter ref="A11:F11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/>
    <dataValidation type="list" allowBlank="1" showInputMessage="1" showErrorMessage="1" promptTitle="Termination Reason" prompt="Please select the appropriate termination reason from the drop down list." sqref="E12:E511">
      <formula1>Terminations</formula1>
    </dataValidation>
  </dataValidations>
  <hyperlinks>
    <hyperlink ref="F2" r:id="rId1" display="http://www.skills.org.nz 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Milika Fatai</cp:lastModifiedBy>
  <cp:lastPrinted>2012-10-08T01:21:30Z</cp:lastPrinted>
  <dcterms:created xsi:type="dcterms:W3CDTF">2005-09-15T22:56:59Z</dcterms:created>
  <dcterms:modified xsi:type="dcterms:W3CDTF">2017-02-27T00:33:14Z</dcterms:modified>
</cp:coreProperties>
</file>